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C5BA82E-5DFC-4B96-92F0-F72F65B9A15E}" xr6:coauthVersionLast="47" xr6:coauthVersionMax="47" xr10:uidLastSave="{00000000-0000-0000-0000-000000000000}"/>
  <bookViews>
    <workbookView xWindow="-108" yWindow="-108" windowWidth="23256" windowHeight="12576" xr2:uid="{00000000-000D-0000-FFFF-FFFF00000000}"/>
  </bookViews>
  <sheets>
    <sheet name="照会元データ" sheetId="1" r:id="rId1"/>
  </sheets>
  <externalReferences>
    <externalReference r:id="rId2"/>
    <externalReference r:id="rId3"/>
    <externalReference r:id="rId4"/>
    <externalReference r:id="rId5"/>
    <externalReference r:id="rId6"/>
  </externalReferences>
  <definedNames>
    <definedName name="_xlnm._FilterDatabase" localSheetId="0" hidden="1">照会元データ!$A$4:$L$223</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照会元データ!$A$1:$F$223</definedName>
    <definedName name="_xlnm.Print_Area">#REF!</definedName>
    <definedName name="_xlnm.Print_Titles" localSheetId="0">照会元データ!$4:$4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照会元データ!$A$4:$F$213</definedName>
    <definedName name="Z_01861984_F6CF_4772_AA0A_2B6157221AC2_.wvu.FilterData" localSheetId="0" hidden="1">照会元データ!$A$4:$F$213</definedName>
    <definedName name="Z_05D8E8D0_8AEC_4296_897D_974A15178679_.wvu.FilterData" localSheetId="0" hidden="1">照会元データ!$A$4:$F$213</definedName>
    <definedName name="Z_0D11B593_BF5C_4A1F_B6CC_15B06713DB7C_.wvu.FilterData" localSheetId="0" hidden="1">照会元データ!$A$4:$F$213</definedName>
    <definedName name="Z_0D11B593_BF5C_4A1F_B6CC_15B06713DB7C_.wvu.PrintArea" localSheetId="0" hidden="1">照会元データ!$A$1:$F$213</definedName>
    <definedName name="Z_0D11B593_BF5C_4A1F_B6CC_15B06713DB7C_.wvu.PrintTitles" localSheetId="0" hidden="1">照会元データ!$4:$4</definedName>
    <definedName name="Z_125D2721_B6FD_4173_B763_82747310422D_.wvu.FilterData" localSheetId="0" hidden="1">照会元データ!$A$4:$F$213</definedName>
    <definedName name="Z_1734C9BF_4633_42E5_A258_E83D5FC85BDD_.wvu.FilterData" localSheetId="0" hidden="1">照会元データ!$A$4:$F$213</definedName>
    <definedName name="Z_187D8BF3_A4AE_40CC_BE80_EB80E6A79908_.wvu.PrintArea" localSheetId="0" hidden="1">照会元データ!#REF!</definedName>
    <definedName name="Z_187D8BF3_A4AE_40CC_BE80_EB80E6A79908_.wvu.PrintTitles" localSheetId="0" hidden="1">照会元データ!#REF!</definedName>
    <definedName name="Z_1D0FDB66_8801_49C3_8374_C4E93C64AB03_.wvu.FilterData" localSheetId="0" hidden="1">照会元データ!$A$4:$F$213</definedName>
    <definedName name="Z_1D0FDB66_8801_49C3_8374_C4E93C64AB03_.wvu.PrintArea" localSheetId="0" hidden="1">照会元データ!$A$1:$F$213</definedName>
    <definedName name="Z_1D0FDB66_8801_49C3_8374_C4E93C64AB03_.wvu.PrintTitles" localSheetId="0" hidden="1">照会元データ!$4:$4</definedName>
    <definedName name="Z_1D3EC2B6_48AB_4B80_BD1F_5265AB9073F3_.wvu.FilterData" localSheetId="0" hidden="1">照会元データ!$A$4:$F$213</definedName>
    <definedName name="Z_1D3EC2B6_48AB_4B80_BD1F_5265AB9073F3_.wvu.PrintArea" localSheetId="0" hidden="1">照会元データ!$A$1:$F$213</definedName>
    <definedName name="Z_1D3EC2B6_48AB_4B80_BD1F_5265AB9073F3_.wvu.PrintTitles" localSheetId="0" hidden="1">照会元データ!$4:$4</definedName>
    <definedName name="Z_1EEE5B19_999F_42D8_BBDA_DD044F22B05A_.wvu.FilterData" localSheetId="0" hidden="1">照会元データ!$A$4:$F$213</definedName>
    <definedName name="Z_20B03370_A9A7_47AC_A0DB_85C2011EA70A_.wvu.FilterData" localSheetId="0" hidden="1">照会元データ!$A$4:$F$213</definedName>
    <definedName name="Z_217CB751_B423_459C_997D_C52E1EA6A411_.wvu.FilterData" localSheetId="0" hidden="1">照会元データ!$A$4:$F$213</definedName>
    <definedName name="Z_217CB751_B423_459C_997D_C52E1EA6A411_.wvu.PrintArea" localSheetId="0" hidden="1">照会元データ!$A$1:$F$213</definedName>
    <definedName name="Z_217CB751_B423_459C_997D_C52E1EA6A411_.wvu.PrintTitles" localSheetId="0" hidden="1">照会元データ!$4:$4</definedName>
    <definedName name="Z_21FC65F8_9914_4585_90AF_A00EE3463597_.wvu.FilterData" localSheetId="0" hidden="1">照会元データ!$A$4:$F$213</definedName>
    <definedName name="Z_261563C4_10C5_41C2_AA69_0888E524912C_.wvu.FilterData" localSheetId="0" hidden="1">照会元データ!$A$4:$F$213</definedName>
    <definedName name="Z_26F4FA0C_26D1_4602_B44C_88A47227D214_.wvu.FilterData" localSheetId="0" hidden="1">照会元データ!$A$4:$F$213</definedName>
    <definedName name="Z_28B209F1_AE89_44BB_86F2_9295B14D2182_.wvu.FilterData" localSheetId="0" hidden="1">照会元データ!#REF!</definedName>
    <definedName name="Z_28B209F1_AE89_44BB_86F2_9295B14D2182_.wvu.PrintArea" localSheetId="0" hidden="1">照会元データ!#REF!</definedName>
    <definedName name="Z_28B209F1_AE89_44BB_86F2_9295B14D2182_.wvu.PrintTitles" localSheetId="0" hidden="1">照会元データ!#REF!</definedName>
    <definedName name="Z_2B823809_F92F_496E_B7C5_F6872DB852DC_.wvu.FilterData" localSheetId="0" hidden="1">照会元データ!$A$4:$F$213</definedName>
    <definedName name="Z_2EE00EDD_A664_4A32_9029_1A8662176B52_.wvu.FilterData" localSheetId="0" hidden="1">照会元データ!$A$4:$F$213</definedName>
    <definedName name="Z_30E582BD_0124_4E79_A5C5_4184F332D5B7_.wvu.FilterData" localSheetId="0" hidden="1">照会元データ!$A$4:$F$213</definedName>
    <definedName name="Z_30E582BD_0124_4E79_A5C5_4184F332D5B7_.wvu.PrintArea" localSheetId="0" hidden="1">照会元データ!$A$1:$F$213</definedName>
    <definedName name="Z_30E582BD_0124_4E79_A5C5_4184F332D5B7_.wvu.PrintTitles" localSheetId="0" hidden="1">照会元データ!$4:$4</definedName>
    <definedName name="Z_32381FAA_BA4A_4570_91D3_ACAAF2C906F5_.wvu.FilterData" localSheetId="0" hidden="1">照会元データ!$A$4:$F$213</definedName>
    <definedName name="Z_32381FAA_BA4A_4570_91D3_ACAAF2C906F5_.wvu.PrintArea" localSheetId="0" hidden="1">照会元データ!$A$1:$F$213</definedName>
    <definedName name="Z_32381FAA_BA4A_4570_91D3_ACAAF2C906F5_.wvu.PrintTitles" localSheetId="0" hidden="1">照会元データ!$4:$4</definedName>
    <definedName name="Z_323C7CA6_5B75_4FC7_8BF5_6960759E522F_.wvu.FilterData" localSheetId="0" hidden="1">照会元データ!$A$4:$F$213</definedName>
    <definedName name="Z_32E8BB21_264F_4FA1_ACD6_2B2A4CC6599F_.wvu.FilterData" localSheetId="0" hidden="1">照会元データ!$A$4:$F$213</definedName>
    <definedName name="Z_34357F12_6A4D_4592_A54E_37FD336D493C_.wvu.FilterData" localSheetId="0" hidden="1">照会元データ!$A$4:$F$213</definedName>
    <definedName name="Z_34357F12_6A4D_4592_A54E_37FD336D493C_.wvu.PrintArea" localSheetId="0" hidden="1">照会元データ!$A$1:$F$213</definedName>
    <definedName name="Z_34357F12_6A4D_4592_A54E_37FD336D493C_.wvu.PrintTitles" localSheetId="0" hidden="1">照会元データ!$4:$4</definedName>
    <definedName name="Z_366193B7_515F_4E8E_B6B3_3C10204FFEB4_.wvu.FilterData" localSheetId="0" hidden="1">照会元データ!$A$4:$F$213</definedName>
    <definedName name="Z_385E92BA_AD50_4500_A3BD_5486BE402A68_.wvu.PrintArea" localSheetId="0" hidden="1">照会元データ!#REF!</definedName>
    <definedName name="Z_385E92BA_AD50_4500_A3BD_5486BE402A68_.wvu.PrintTitles" localSheetId="0" hidden="1">照会元データ!#REF!</definedName>
    <definedName name="Z_3C0C6915_7033_4C5E_AC6D_4A97856783AB_.wvu.FilterData" localSheetId="0" hidden="1">照会元データ!$A$4:$F$213</definedName>
    <definedName name="Z_3F902C3D_246B_4DFD_BED0_7FBC950FBA84_.wvu.FilterData" localSheetId="0" hidden="1">照会元データ!$A$4:$F$213</definedName>
    <definedName name="Z_40DAD9D8_61FD_4CCB_B706_392B4374B042_.wvu.FilterData" localSheetId="0" hidden="1">照会元データ!#REF!</definedName>
    <definedName name="Z_40DAD9D8_61FD_4CCB_B706_392B4374B042_.wvu.PrintArea" localSheetId="0" hidden="1">照会元データ!#REF!</definedName>
    <definedName name="Z_40DAD9D8_61FD_4CCB_B706_392B4374B042_.wvu.PrintTitles" localSheetId="0" hidden="1">照会元データ!#REF!</definedName>
    <definedName name="Z_439977E0_A23E_4687_B22E_6CC6ED9A786E_.wvu.FilterData" localSheetId="0" hidden="1">照会元データ!$A$4:$F$213</definedName>
    <definedName name="Z_45EA684E_0DBC_42CF_9801_5ACCADE6B1C5_.wvu.FilterData" localSheetId="0" hidden="1">照会元データ!$A$4:$F$213</definedName>
    <definedName name="Z_475A1739_6786_4CD7_B022_F4CCFD570429_.wvu.FilterData" localSheetId="0" hidden="1">照会元データ!$A$4:$F$213</definedName>
    <definedName name="Z_4AFA3E2C_4405_4B44_A9E8_DB64B4860EB1_.wvu.FilterData" localSheetId="0" hidden="1">照会元データ!$A$4:$F$213</definedName>
    <definedName name="Z_4C8949B6_9C26_492B_959F_0779BC4BBEAA_.wvu.FilterData" localSheetId="0" hidden="1">照会元データ!$A$4:$F$213</definedName>
    <definedName name="Z_4CF4D751_28E3_4B4C_BAA9_58C0269BAAF6_.wvu.FilterData" localSheetId="0" hidden="1">照会元データ!$A$4:$F$213</definedName>
    <definedName name="Z_5128EF7F_156A_4EB1_9EA1_B4C8844A7633_.wvu.FilterData" localSheetId="0" hidden="1">照会元データ!$A$4:$F$213</definedName>
    <definedName name="Z_53FF3034_A4A8_49E4_91C5_762ECDBAF1D2_.wvu.FilterData" localSheetId="0" hidden="1">照会元データ!$A$4:$F$213</definedName>
    <definedName name="Z_53FF3034_A4A8_49E4_91C5_762ECDBAF1D2_.wvu.PrintArea" localSheetId="0" hidden="1">照会元データ!$A$1:$F$213</definedName>
    <definedName name="Z_53FF3034_A4A8_49E4_91C5_762ECDBAF1D2_.wvu.PrintTitles" localSheetId="0" hidden="1">照会元データ!$4:$4</definedName>
    <definedName name="Z_5550DBBC_4815_4DAB_937F_7C62DA5F1144_.wvu.FilterData" localSheetId="0" hidden="1">照会元データ!$A$4:$F$213</definedName>
    <definedName name="Z_56E27382_3FA3_4BA1_90FC_C27ACB491421_.wvu.FilterData" localSheetId="0" hidden="1">照会元データ!$A$4:$F$213</definedName>
    <definedName name="Z_5D3B634A_A297_4DD4_A993_79EF9A889DC2_.wvu.FilterData" localSheetId="0" hidden="1">照会元データ!$A$4:$F$213</definedName>
    <definedName name="Z_5D3B634A_A297_4DD4_A993_79EF9A889DC2_.wvu.PrintArea" localSheetId="0" hidden="1">照会元データ!$A$1:$F$213</definedName>
    <definedName name="Z_5D3B634A_A297_4DD4_A993_79EF9A889DC2_.wvu.PrintTitles" localSheetId="0" hidden="1">照会元データ!$4:$4</definedName>
    <definedName name="Z_5F89344D_63B9_45F4_8189_8DFEC0494EF7_.wvu.FilterData" localSheetId="0" hidden="1">照会元データ!$A$4:$F$213</definedName>
    <definedName name="Z_5F89344D_63B9_45F4_8189_8DFEC0494EF7_.wvu.PrintArea" localSheetId="0" hidden="1">照会元データ!$A$1:$F$4</definedName>
    <definedName name="Z_5F89344D_63B9_45F4_8189_8DFEC0494EF7_.wvu.PrintTitles" localSheetId="0" hidden="1">照会元データ!$4:$4</definedName>
    <definedName name="Z_619A491E_ABD2_46A4_968E_A89999FA1DFD_.wvu.FilterData" localSheetId="0" hidden="1">照会元データ!$A$4:$F$213</definedName>
    <definedName name="Z_6493F7BA_CCC8_44B0_AD30_AFA1A2BD0947_.wvu.FilterData" localSheetId="0" hidden="1">照会元データ!$A$4:$F$213</definedName>
    <definedName name="Z_6926EB01_B5C3_4972_A68F_E30052702C5C_.wvu.FilterData" localSheetId="0" hidden="1">照会元データ!$A$4:$F$213</definedName>
    <definedName name="Z_6A911F75_FCD5_4F5C_9F77_401D41C7CA2F_.wvu.FilterData" localSheetId="0" hidden="1">照会元データ!$A$4:$F$213</definedName>
    <definedName name="Z_774CE9F3_B276_4E89_8142_59042DE66CD1_.wvu.FilterData" localSheetId="0" hidden="1">照会元データ!$A$4:$F$213</definedName>
    <definedName name="Z_7A9DD16E_F903_4863_B829_4796CE894ED0_.wvu.FilterData" localSheetId="0" hidden="1">照会元データ!$A$4:$F$213</definedName>
    <definedName name="Z_7FFD96AD_2803_41EB_BB44_D862B19F16DA_.wvu.FilterData" localSheetId="0" hidden="1">照会元データ!$A$4:$F$213</definedName>
    <definedName name="Z_7FFD96AD_2803_41EB_BB44_D862B19F16DA_.wvu.PrintArea" localSheetId="0" hidden="1">照会元データ!$A$1:$F$213</definedName>
    <definedName name="Z_7FFD96AD_2803_41EB_BB44_D862B19F16DA_.wvu.PrintTitles" localSheetId="0" hidden="1">照会元データ!$4:$4</definedName>
    <definedName name="Z_8E098FB6_79F5_4218_8CFD_D5C4145EF04C_.wvu.FilterData" localSheetId="0" hidden="1">照会元データ!$A$4:$F$213</definedName>
    <definedName name="Z_9165B42C_ECE5_4EA0_9CF2_43E3A1B47697_.wvu.FilterData" localSheetId="0" hidden="1">照会元データ!$A$4:$F$213</definedName>
    <definedName name="Z_9165B42C_ECE5_4EA0_9CF2_43E3A1B47697_.wvu.PrintArea" localSheetId="0" hidden="1">照会元データ!$A$1:$F$213</definedName>
    <definedName name="Z_9165B42C_ECE5_4EA0_9CF2_43E3A1B47697_.wvu.PrintTitles" localSheetId="0" hidden="1">照会元データ!$4:$4</definedName>
    <definedName name="Z_958DC23D_65D9_45EB_BCE2_23C1F33BF0E3_.wvu.FilterData" localSheetId="0" hidden="1">照会元データ!$A$4:$F$213</definedName>
    <definedName name="Z_973EE690_0B31_4D59_B7AB_FA497BA3F53C_.wvu.FilterData" localSheetId="0" hidden="1">照会元データ!$A$4:$F$213</definedName>
    <definedName name="Z_977235F8_48D3_4499_A0D1_031044790F81_.wvu.FilterData" localSheetId="0" hidden="1">照会元データ!$A$4:$F$213</definedName>
    <definedName name="Z_99685710_72AE_4B5D_8870_53975EB781F5_.wvu.FilterData" localSheetId="0" hidden="1">照会元データ!$A$4:$F$213</definedName>
    <definedName name="Z_9DBC28CF_F252_4212_B07E_05ADE2A691D3_.wvu.FilterData" localSheetId="0" hidden="1">照会元データ!$A$4:$F$213</definedName>
    <definedName name="Z_9FCD3CC5_48E7_47B2_8F0D_515FEB8B4D11_.wvu.FilterData" localSheetId="0" hidden="1">照会元データ!$A$4:$F$213</definedName>
    <definedName name="Z_9FCD3CC5_48E7_47B2_8F0D_515FEB8B4D11_.wvu.PrintArea" localSheetId="0" hidden="1">照会元データ!$A$1:$F$213</definedName>
    <definedName name="Z_9FCD3CC5_48E7_47B2_8F0D_515FEB8B4D11_.wvu.PrintTitles" localSheetId="0" hidden="1">照会元データ!$4:$4</definedName>
    <definedName name="Z_A11322EF_73F6_40DE_B0AC_6E42B3D76055_.wvu.FilterData" localSheetId="0" hidden="1">照会元データ!$A$4:$F$213</definedName>
    <definedName name="Z_A11E4C00_0394_4CE6_B73E_221C7BA742F6_.wvu.FilterData" localSheetId="0" hidden="1">照会元データ!$A$4:$F$213</definedName>
    <definedName name="Z_A1F478E3_F435_447F_B2CC_6E9C174DA928_.wvu.FilterData" localSheetId="0" hidden="1">照会元データ!$A$4:$F$213</definedName>
    <definedName name="Z_A83B4C61_8A42_4D29_9A60_BEB54EE3BDAB_.wvu.FilterData" localSheetId="0" hidden="1">照会元データ!$A$4:$F$213</definedName>
    <definedName name="Z_A83B4C61_8A42_4D29_9A60_BEB54EE3BDAB_.wvu.PrintArea" localSheetId="0" hidden="1">照会元データ!$A$1:$F$213</definedName>
    <definedName name="Z_A83B4C61_8A42_4D29_9A60_BEB54EE3BDAB_.wvu.PrintTitles" localSheetId="0" hidden="1">照会元データ!$4:$4</definedName>
    <definedName name="Z_A9D9F9A2_8D17_49DD_8D26_46C6111266AC_.wvu.FilterData" localSheetId="0" hidden="1">照会元データ!#REF!</definedName>
    <definedName name="Z_A9D9F9A2_8D17_49DD_8D26_46C6111266AC_.wvu.PrintArea" localSheetId="0" hidden="1">照会元データ!#REF!</definedName>
    <definedName name="Z_A9D9F9A2_8D17_49DD_8D26_46C6111266AC_.wvu.PrintTitles" localSheetId="0" hidden="1">照会元データ!#REF!</definedName>
    <definedName name="Z_A9ED7AA7_DAC5_4E20_B6ED_21A1B384A916_.wvu.FilterData" localSheetId="0" hidden="1">照会元データ!$A$4:$F$213</definedName>
    <definedName name="Z_AAB712E3_C5D9_4902_A117_C12BE7FDD63D_.wvu.FilterData" localSheetId="0" hidden="1">照会元データ!$A$4:$F$213</definedName>
    <definedName name="Z_AC924E32_4F5F_41AD_8889_A0469107E927_.wvu.FilterData" localSheetId="0" hidden="1">照会元データ!$A$4:$F$213</definedName>
    <definedName name="Z_AD51D3A2_A23B_4D02_92C2_113F69CB176E_.wvu.FilterData" localSheetId="0" hidden="1">照会元データ!$A$4:$F$213</definedName>
    <definedName name="Z_AFEB9B81_C902_4151_A96F_74FCF405D0C7_.wvu.FilterData" localSheetId="0" hidden="1">照会元データ!$A$4:$F$213</definedName>
    <definedName name="Z_B47A04AA_FBBF_4ADA_AD65_5912F0410B3F_.wvu.FilterData" localSheetId="0" hidden="1">照会元データ!$A$4:$F$213</definedName>
    <definedName name="Z_B503762D_2683_4889_91D1_277AA3465232_.wvu.FilterData" localSheetId="0" hidden="1">照会元データ!$A$4:$F$213</definedName>
    <definedName name="Z_B63AB35D_2734_41D8_AD39_37CEDCB6A450_.wvu.FilterData" localSheetId="0" hidden="1">照会元データ!$A$4:$F$213</definedName>
    <definedName name="Z_B7512C5E_5957_4CDE_AF43_69FE4C04DE4B_.wvu.FilterData" localSheetId="0" hidden="1">照会元データ!$A$4:$F$213</definedName>
    <definedName name="Z_B7512C5E_5957_4CDE_AF43_69FE4C04DE4B_.wvu.PrintArea" localSheetId="0" hidden="1">照会元データ!$A$1:$F$213</definedName>
    <definedName name="Z_B7512C5E_5957_4CDE_AF43_69FE4C04DE4B_.wvu.PrintTitles" localSheetId="0" hidden="1">照会元データ!$4:$4</definedName>
    <definedName name="Z_B7AD6FA8_2E6F_467A_8B52_8DFFF6709E3D_.wvu.FilterData" localSheetId="0" hidden="1">照会元データ!$A$4:$F$213</definedName>
    <definedName name="Z_B80971C5_7E0C_49C7_80D5_9BBD6D173EEB_.wvu.FilterData" localSheetId="0" hidden="1">照会元データ!$A$4:$F$213</definedName>
    <definedName name="Z_B80971C5_7E0C_49C7_80D5_9BBD6D173EEB_.wvu.PrintArea" localSheetId="0" hidden="1">照会元データ!$A$1:$F$213</definedName>
    <definedName name="Z_B80971C5_7E0C_49C7_80D5_9BBD6D173EEB_.wvu.PrintTitles" localSheetId="0" hidden="1">照会元データ!$4:$4</definedName>
    <definedName name="Z_B840A286_FFCA_40A6_95BA_A4DE2CB336D2_.wvu.FilterData" localSheetId="0" hidden="1">照会元データ!$A$4:$F$213</definedName>
    <definedName name="Z_B8C86F7B_41C1_488F_9456_72016DBEF174_.wvu.FilterData" localSheetId="0" hidden="1">照会元データ!$A$4:$F$213</definedName>
    <definedName name="Z_C4E29B43_824C_4688_8110_836DEB9AB50D_.wvu.FilterData" localSheetId="0" hidden="1">照会元データ!$A$4:$F$213</definedName>
    <definedName name="Z_C589D0A1_73FC_4812_885C_A2B66447006B_.wvu.FilterData" localSheetId="0" hidden="1">照会元データ!$A$4:$F$213</definedName>
    <definedName name="Z_C589D0A1_73FC_4812_885C_A2B66447006B_.wvu.PrintArea" localSheetId="0" hidden="1">照会元データ!$A$1:$F$213</definedName>
    <definedName name="Z_C589D0A1_73FC_4812_885C_A2B66447006B_.wvu.PrintTitles" localSheetId="0" hidden="1">照会元データ!$4:$4</definedName>
    <definedName name="Z_C7F8E7CC_4A2C_41FF_8569_5F53AC782643_.wvu.FilterData" localSheetId="0" hidden="1">照会元データ!$A$1:$F$213</definedName>
    <definedName name="Z_C7F8E7CC_4A2C_41FF_8569_5F53AC782643_.wvu.PrintArea" localSheetId="0" hidden="1">照会元データ!$A$1:$F$4</definedName>
    <definedName name="Z_C7F8E7CC_4A2C_41FF_8569_5F53AC782643_.wvu.PrintTitles" localSheetId="0" hidden="1">照会元データ!$4:$4</definedName>
    <definedName name="Z_C8D9D2A9_03B8_4B50_B2C5_583B69B9E2D1_.wvu.FilterData" localSheetId="0" hidden="1">照会元データ!$A$4:$F$213</definedName>
    <definedName name="Z_C8D9D2A9_03B8_4B50_B2C5_583B69B9E2D1_.wvu.PrintArea" localSheetId="0" hidden="1">照会元データ!$A$1:$F$213</definedName>
    <definedName name="Z_C8D9D2A9_03B8_4B50_B2C5_583B69B9E2D1_.wvu.PrintTitles" localSheetId="0" hidden="1">照会元データ!$4:$4</definedName>
    <definedName name="Z_CA06432B_2E2B_4D66_ADB9_5BD4D2910E24_.wvu.FilterData" localSheetId="0" hidden="1">照会元データ!$A$4:$F$213</definedName>
    <definedName name="Z_CC1D9902_3864_460A_ABFA_C7483E29000C_.wvu.FilterData" localSheetId="0" hidden="1">照会元データ!$A$4:$F$213</definedName>
    <definedName name="Z_CE11686E_76FD_46AE_AE20_58B11C27BBEB_.wvu.FilterData" localSheetId="0" hidden="1">照会元データ!$A$4:$F$213</definedName>
    <definedName name="Z_D7FA1AA0_8E2E_4FB7_B53D_398A08064C34_.wvu.FilterData" localSheetId="0" hidden="1">照会元データ!$A$4:$F$213</definedName>
    <definedName name="Z_E224131C_929E_4511_9B55_908B141309EC_.wvu.FilterData" localSheetId="0" hidden="1">照会元データ!$A$4:$F$213</definedName>
    <definedName name="Z_E6B538EC_DDB6_4621_851B_30EF958B4889_.wvu.FilterData" localSheetId="0" hidden="1">照会元データ!$A$4:$F$213</definedName>
    <definedName name="Z_EA3AB1C6_A47B_47EF_B52B_196CE9431C8E_.wvu.FilterData" localSheetId="0" hidden="1">照会元データ!$A$4:$F$213</definedName>
    <definedName name="Z_EA3AB1C6_A47B_47EF_B52B_196CE9431C8E_.wvu.PrintArea" localSheetId="0" hidden="1">照会元データ!$A$1:$F$213</definedName>
    <definedName name="Z_EA3AB1C6_A47B_47EF_B52B_196CE9431C8E_.wvu.PrintTitles" localSheetId="0" hidden="1">照会元データ!$4:$4</definedName>
    <definedName name="Z_F0A27403_2F2C_40D5_BAA4_1D46F6DD15EA_.wvu.FilterData" localSheetId="0" hidden="1">照会元データ!$A$4:$F$213</definedName>
    <definedName name="Z_F316B564_77C9_4F99_B292_6388B49E92A3_.wvu.FilterData" localSheetId="0" hidden="1">照会元データ!$A$4:$F$213</definedName>
    <definedName name="Z_F316B564_77C9_4F99_B292_6388B49E92A3_.wvu.PrintArea" localSheetId="0" hidden="1">照会元データ!$A$1:$F$213</definedName>
    <definedName name="Z_F316B564_77C9_4F99_B292_6388B49E92A3_.wvu.PrintTitles" localSheetId="0" hidden="1">照会元データ!$4:$4</definedName>
    <definedName name="Z_F542AE84_516F_4307_9234_2ABB95251EB3_.wvu.FilterData" localSheetId="0" hidden="1">照会元データ!$A$4:$F$213</definedName>
    <definedName name="Z_F542AE84_516F_4307_9234_2ABB95251EB3_.wvu.PrintArea" localSheetId="0" hidden="1">照会元データ!$A$1:$F$213</definedName>
    <definedName name="Z_F542AE84_516F_4307_9234_2ABB95251EB3_.wvu.PrintTitles" localSheetId="0" hidden="1">照会元データ!$4:$4</definedName>
    <definedName name="Z_F9D5DC69_95A6_492F_BDFA_A86E1A732B18_.wvu.FilterData" localSheetId="0" hidden="1">照会元データ!$A$4:$F$213</definedName>
    <definedName name="Z_FBE09FA5_238F_4F70_A3CA_8368A90182C9_.wvu.FilterData" localSheetId="0" hidden="1">照会元データ!$A$4:$F$213</definedName>
    <definedName name="Z_FC3119B4_86F6_4319_BA10_90B20A8DC217_.wvu.FilterData" localSheetId="0" hidden="1">照会元データ!$A$4:$F$213</definedName>
    <definedName name="Z_FCB39946_212B_44BC_A514_8AE1A1DE07F6_.wvu.FilterData" localSheetId="0" hidden="1">照会元データ!$A$4:$F$213</definedName>
    <definedName name="Z_FE42E0E1_E5DC_4DA7_AF41_E80BEF31D5E6_.wvu.FilterData" localSheetId="0" hidden="1">照会元データ!$A$4:$F$213</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1" i="1" l="1"/>
  <c r="D220" i="1"/>
  <c r="D219" i="1"/>
  <c r="D218" i="1"/>
  <c r="D217" i="1"/>
  <c r="D216" i="1"/>
  <c r="D215" i="1"/>
  <c r="D223" i="1"/>
  <c r="D213" i="1" l="1"/>
  <c r="D222" i="1" l="1"/>
</calcChain>
</file>

<file path=xl/sharedStrings.xml><?xml version="1.0" encoding="utf-8"?>
<sst xmlns="http://schemas.openxmlformats.org/spreadsheetml/2006/main" count="884" uniqueCount="400">
  <si>
    <t>一般会計</t>
    <rPh sb="0" eb="2">
      <t>イッパン</t>
    </rPh>
    <rPh sb="2" eb="4">
      <t>カイケイ</t>
    </rPh>
    <phoneticPr fontId="6"/>
  </si>
  <si>
    <t>(単位：円)</t>
    <rPh sb="1" eb="3">
      <t>タンイ</t>
    </rPh>
    <rPh sb="4" eb="5">
      <t>エン</t>
    </rPh>
    <phoneticPr fontId="6"/>
  </si>
  <si>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</si>
  <si>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</si>
  <si>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</si>
  <si>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</si>
  <si>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</si>
  <si>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</si>
  <si>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一般競争入札</t>
    <phoneticPr fontId="6"/>
  </si>
  <si>
    <t>一般</t>
  </si>
  <si>
    <t>指名競争入札</t>
    <phoneticPr fontId="6"/>
  </si>
  <si>
    <t>指名</t>
    <rPh sb="0" eb="2">
      <t>シメイ</t>
    </rPh>
    <phoneticPr fontId="0"/>
  </si>
  <si>
    <t>公募型指名競争入札</t>
    <phoneticPr fontId="6"/>
  </si>
  <si>
    <t>公募
指名</t>
    <rPh sb="0" eb="2">
      <t>コウボ</t>
    </rPh>
    <rPh sb="3" eb="5">
      <t>シメイ</t>
    </rPh>
    <phoneticPr fontId="2"/>
  </si>
  <si>
    <t>公募による指定管理者の選定</t>
    <phoneticPr fontId="6"/>
  </si>
  <si>
    <t>公募</t>
    <rPh sb="0" eb="2">
      <t>コウボ</t>
    </rPh>
    <phoneticPr fontId="8"/>
  </si>
  <si>
    <t>特名による指定管理者の選定</t>
    <phoneticPr fontId="6"/>
  </si>
  <si>
    <t>非公募</t>
    <rPh sb="0" eb="1">
      <t>ヒ</t>
    </rPh>
    <rPh sb="1" eb="3">
      <t>コウボ</t>
    </rPh>
    <phoneticPr fontId="2"/>
  </si>
  <si>
    <t>比随</t>
  </si>
  <si>
    <t>特随</t>
    <rPh sb="0" eb="1">
      <t>トク</t>
    </rPh>
    <rPh sb="1" eb="2">
      <t>ズイ</t>
    </rPh>
    <phoneticPr fontId="2"/>
  </si>
  <si>
    <t>合計</t>
    <phoneticPr fontId="6"/>
  </si>
  <si>
    <t>大阪市水道局長</t>
  </si>
  <si>
    <t>令和６年度　委託料支出一覧</t>
    <rPh sb="0" eb="2">
      <t>レイワ</t>
    </rPh>
    <rPh sb="3" eb="5">
      <t>ネンド</t>
    </rPh>
    <rPh sb="6" eb="9">
      <t>イタクリョウ</t>
    </rPh>
    <rPh sb="9" eb="11">
      <t>シシュツ</t>
    </rPh>
    <rPh sb="11" eb="13">
      <t>イチラン</t>
    </rPh>
    <phoneticPr fontId="6"/>
  </si>
  <si>
    <t>鶴町基地警備業務委託長期継続</t>
    <rPh sb="10" eb="14">
      <t>チョウキケイゾク</t>
    </rPh>
    <phoneticPr fontId="5"/>
  </si>
  <si>
    <t>公募</t>
  </si>
  <si>
    <t>令和６年度港湾・海岸施設等電位測定調査業務委託</t>
    <phoneticPr fontId="5"/>
  </si>
  <si>
    <t>鶴町基地警備業務委託長期継続</t>
    <phoneticPr fontId="5"/>
  </si>
  <si>
    <t>令和６年度大阪港内水域発生一般廃棄物収集運搬業務委託</t>
  </si>
  <si>
    <t>令和６年度大阪港内清掃作業業務委託</t>
  </si>
  <si>
    <t>(一財)大阪市清港会</t>
    <rPh sb="1" eb="3">
      <t>イチザイ</t>
    </rPh>
    <phoneticPr fontId="11"/>
  </si>
  <si>
    <t>令和６年度木津川渡船事務所浄化槽及び汚水会所桝保守点検・清掃・汚泥運搬業務委託</t>
  </si>
  <si>
    <t>令和６年度南港Ｌ岸壁及び天保山岸壁における船舶給水業務委託</t>
    <rPh sb="0" eb="2">
      <t>レイワ</t>
    </rPh>
    <rPh sb="3" eb="5">
      <t>ネンド</t>
    </rPh>
    <phoneticPr fontId="11"/>
  </si>
  <si>
    <t>特随</t>
  </si>
  <si>
    <t>令和６年度大阪港船舶安全支援業務委託</t>
  </si>
  <si>
    <t>令和６年度Ｊ岸壁警備業務委託</t>
  </si>
  <si>
    <t>大阪港湾局船舶動静・施設使用料管理・運航調整システム再構築・運用保守業務委託</t>
  </si>
  <si>
    <t>〇</t>
  </si>
  <si>
    <t>令和６年度大阪港湾局第２突堤事務所一般廃棄物収集運搬業務委託</t>
  </si>
  <si>
    <t>令和６年度第２突堤事務所産業廃棄物収集運搬及び処分業務委託</t>
  </si>
  <si>
    <t>船舶動静情報信号施設機器保守点検業務委託長期継続</t>
    <phoneticPr fontId="5"/>
  </si>
  <si>
    <t>令和６年度港湾監視カメラシステム機器保守点検業務委託</t>
  </si>
  <si>
    <t>廃木材・原木収集運搬及び処分業務委託</t>
  </si>
  <si>
    <t>令和６年度廃ＦＲＰ船リサイクル処理業務委託</t>
  </si>
  <si>
    <t>(一財)日本マリン事業協会</t>
    <rPh sb="1" eb="3">
      <t>イチザイ</t>
    </rPh>
    <phoneticPr fontId="12"/>
  </si>
  <si>
    <t>護岸維持管理用南港魚つり園護岸及び大和川北防波堤(もと大阪南港魚つり園)運営業務委託(長期継続)</t>
  </si>
  <si>
    <t>(株)三興警備サービス</t>
  </si>
  <si>
    <t>護岸維持管理用南港魚つり園護岸及び大和川北防波堤運営業務委託長期継続</t>
  </si>
  <si>
    <t>(株)セイビ</t>
  </si>
  <si>
    <t>護岸維持管理用令和６年度南港魚つり園附設トイレし尿収集運搬業務委託(単価契約)</t>
  </si>
  <si>
    <t>魚田興業(株)</t>
  </si>
  <si>
    <t>(株)大阪建物管理</t>
  </si>
  <si>
    <t>重要国際埠頭施設警備業務委託長期継続</t>
  </si>
  <si>
    <t>阪神警備保障(株)</t>
  </si>
  <si>
    <t>パナソニックＥＷエンジニアリング(株)</t>
  </si>
  <si>
    <t>大阪港内埠頭保安設備点検整備業務委託</t>
  </si>
  <si>
    <t>ＮＥＣネッツエスアイ(株)関西パブリックソリューション</t>
  </si>
  <si>
    <t>港区築港地区再開発事業検討業務委託</t>
  </si>
  <si>
    <t>不動産鑑定相談</t>
    <rPh sb="0" eb="3">
      <t>フドウサン</t>
    </rPh>
    <phoneticPr fontId="5"/>
  </si>
  <si>
    <t>不動産鑑定士足立良夫事務所</t>
  </si>
  <si>
    <t>大阪港湾局所管用地(此花区梅町１丁目)地歴等調査業務委託</t>
  </si>
  <si>
    <t>(株)エルエフ関西</t>
  </si>
  <si>
    <t>トータルステーションの点検調整及び検定受検業務委託(その２－１)</t>
  </si>
  <si>
    <t>ＴＰホールディングス(株)</t>
  </si>
  <si>
    <t>測量業務システム(用地整理)長期借入(その２)</t>
  </si>
  <si>
    <t>みずほ東芝リース(株)</t>
  </si>
  <si>
    <t>測量業務システム(定常業務)長期借入(その４)</t>
  </si>
  <si>
    <t>不動産鑑定評価依頼</t>
  </si>
  <si>
    <t>(株)立地評価研究所</t>
    <rPh sb="1" eb="2">
      <t>カブ</t>
    </rPh>
    <phoneticPr fontId="5"/>
  </si>
  <si>
    <t>山本不動産鑑定士事務所</t>
  </si>
  <si>
    <t>(株)加地都市鑑定所</t>
    <rPh sb="1" eb="2">
      <t>カブ</t>
    </rPh>
    <phoneticPr fontId="5"/>
  </si>
  <si>
    <t>金尾不動産鑑定</t>
  </si>
  <si>
    <t>本町不動産鑑定(株)</t>
    <rPh sb="8" eb="9">
      <t>カブ</t>
    </rPh>
    <phoneticPr fontId="5"/>
  </si>
  <si>
    <t>(有)ａｒｅｃ</t>
    <rPh sb="1" eb="2">
      <t>ユウ</t>
    </rPh>
    <phoneticPr fontId="5"/>
  </si>
  <si>
    <t>(株)ＮＩＳＳＯ大阪支店</t>
    <rPh sb="1" eb="2">
      <t>カブ</t>
    </rPh>
    <phoneticPr fontId="5"/>
  </si>
  <si>
    <t>(有)西日本総合不動産鑑定所</t>
    <rPh sb="1" eb="2">
      <t>ユウ</t>
    </rPh>
    <phoneticPr fontId="5"/>
  </si>
  <si>
    <t>大阪港湾局所管用地(大正区鶴町５丁目)地歴等調査業務委託</t>
  </si>
  <si>
    <t>全日本コンサルタント(株)</t>
  </si>
  <si>
    <t>港湾統計データ出力システムの運用保守業務委託長期継続</t>
  </si>
  <si>
    <t>(株)アイクルーズ</t>
  </si>
  <si>
    <t>港湾統計調査データ作成処理業務委託長期継続(その２)</t>
  </si>
  <si>
    <t>北港テクノポート線のインフラ部整備に関する年度協定書(２０２４年度)</t>
  </si>
  <si>
    <t>大阪市高速電気軌道(株)</t>
  </si>
  <si>
    <t>住之江区南港Ｄ岸壁外２箇所浸水対策工事に伴う基本設計業務委託</t>
  </si>
  <si>
    <t>(株)エイト日本技術開発</t>
  </si>
  <si>
    <t>海岸保全基本計画の変更に伴う基本検討業務委託</t>
  </si>
  <si>
    <t>日本工営(株)</t>
  </si>
  <si>
    <t>大阪港港湾計画の変更に係る環境影響評価調査業務委託</t>
    <rPh sb="0" eb="2">
      <t>オオサカ</t>
    </rPh>
    <rPh sb="2" eb="3">
      <t>コウ</t>
    </rPh>
    <rPh sb="3" eb="5">
      <t>コウワン</t>
    </rPh>
    <rPh sb="5" eb="7">
      <t>ケイカク</t>
    </rPh>
    <rPh sb="8" eb="10">
      <t>ヘンコウ</t>
    </rPh>
    <rPh sb="11" eb="12">
      <t>カカ</t>
    </rPh>
    <rPh sb="13" eb="15">
      <t>カンキョウ</t>
    </rPh>
    <rPh sb="15" eb="17">
      <t>エイキョウ</t>
    </rPh>
    <rPh sb="17" eb="19">
      <t>ヒョウカ</t>
    </rPh>
    <rPh sb="19" eb="21">
      <t>チョウサ</t>
    </rPh>
    <rPh sb="21" eb="23">
      <t>ギョウム</t>
    </rPh>
    <rPh sb="23" eb="25">
      <t>イタク</t>
    </rPh>
    <phoneticPr fontId="5"/>
  </si>
  <si>
    <t>八千代エンジニヤリング(株)大阪支店</t>
    <rPh sb="14" eb="16">
      <t>オオサカ</t>
    </rPh>
    <phoneticPr fontId="5"/>
  </si>
  <si>
    <t>南港中８丁目外２００ｍｍ配水管布設替工事</t>
  </si>
  <si>
    <t>此花大橋改良工事に伴う歩行者代替輸送</t>
  </si>
  <si>
    <t>此花大橋測量業務委託</t>
  </si>
  <si>
    <t>(株)イシヤマエンジニアリング</t>
    <rPh sb="1" eb="2">
      <t>カブ</t>
    </rPh>
    <phoneticPr fontId="5"/>
  </si>
  <si>
    <t>此花大橋歩道設置等に係る調査設計業務委託</t>
  </si>
  <si>
    <t>(株)日建技術コンサルタント</t>
    <rPh sb="1" eb="2">
      <t>カブ</t>
    </rPh>
    <rPh sb="3" eb="7">
      <t>ニッケンギジュツ</t>
    </rPh>
    <phoneticPr fontId="5"/>
  </si>
  <si>
    <t>令和６年度夢洲地区水質調査業務委託</t>
  </si>
  <si>
    <t>(一財)関西環境管理技術センター</t>
  </si>
  <si>
    <t>令和６年度ＰＣＢ含有底質処分地安全性確認調査業務委託</t>
  </si>
  <si>
    <t>工事台帳管理システム再構築にかかる支援業務委託</t>
  </si>
  <si>
    <t>令和６年度工事台帳管理システム保守業務委託</t>
  </si>
  <si>
    <t>令和６年度風向風速機器保守点検及び観測データ解析業務委託</t>
  </si>
  <si>
    <t>(株)気象工学研究所</t>
  </si>
  <si>
    <t>令和６年度港湾業務情報システム(基盤)保守業務委託</t>
  </si>
  <si>
    <t>(株)ＷｏｒｋＶｉｓｉｏｎ公共ソリューション</t>
    <rPh sb="1" eb="2">
      <t>カブ</t>
    </rPh>
    <phoneticPr fontId="5"/>
  </si>
  <si>
    <t>令和６年度設計積算システム運用保守業務委託</t>
  </si>
  <si>
    <t>東芝デジタルソリューションズ(株)関西支社</t>
  </si>
  <si>
    <t>令和６年度設計積算システム動作確認業務委託</t>
  </si>
  <si>
    <t>(株)共栄テック</t>
  </si>
  <si>
    <t>令和６年度港湾業務情報システム共通クラウド基盤移行業務委託</t>
  </si>
  <si>
    <t>令和６年度砂及び石材価格等実態調査業務委託</t>
  </si>
  <si>
    <t>太洋エンジニアリング(株)</t>
    <rPh sb="11" eb="12">
      <t>カブ</t>
    </rPh>
    <phoneticPr fontId="5"/>
  </si>
  <si>
    <t>令和６年度大阪港臨港道路(街路樹)調査及び台帳作成業務委託</t>
  </si>
  <si>
    <t>(株)パスコ大阪第一支店</t>
  </si>
  <si>
    <t>(株)ワースコンサル大阪支店</t>
  </si>
  <si>
    <t>令和６年度大阪港海岸保全施設長寿命化計画更新業務委託</t>
  </si>
  <si>
    <t>三洋テクノマリン(株)</t>
  </si>
  <si>
    <t>大阪市橋梁保全更新計画改訂等検討業務委託―３</t>
  </si>
  <si>
    <t>エイト日本技術開発・日本工営特別共同企業体</t>
  </si>
  <si>
    <t>(株)建設技術研究所大阪本社</t>
  </si>
  <si>
    <t>令和６年度公共事業資材価格調査等業務委託</t>
  </si>
  <si>
    <t>令和６年度公共事業労務費調査業務委託</t>
  </si>
  <si>
    <t>夢咲トンネル維持管理業務委託(長期継続)</t>
  </si>
  <si>
    <t>阪神高速グループ連合体</t>
  </si>
  <si>
    <t>○</t>
  </si>
  <si>
    <t>令和６年度代行臨港道路(大阪港咲洲トンネル)維持管理業務委託</t>
  </si>
  <si>
    <t>令和６年度港湾域内事故防止対策業務委託(概算契約)</t>
  </si>
  <si>
    <t>(有)菩提</t>
    <rPh sb="1" eb="2">
      <t>ユウ</t>
    </rPh>
    <phoneticPr fontId="5"/>
  </si>
  <si>
    <t>道路維持(道路清掃等)業務委託(此花区・大正区)長期継続</t>
  </si>
  <si>
    <t>道路維持(道路清掃等)業務委託(港区・住之江区)長期継続</t>
  </si>
  <si>
    <t>令和６年度道路維持(不法投棄物収集運搬処分等)業務委託(概算契約)</t>
  </si>
  <si>
    <t>ワイガーデン</t>
  </si>
  <si>
    <t>夢洲インフラ施設の維持管理に係るＤＸ化検討業務委託</t>
  </si>
  <si>
    <t>スリーエス</t>
    <phoneticPr fontId="5"/>
  </si>
  <si>
    <t>咲洲ペデストリアンデッキ清掃業務委託長期継続</t>
    <phoneticPr fontId="5"/>
  </si>
  <si>
    <t>令和６年度大阪港湾局第二突堤基地簡易専用水道定期検査業務委託</t>
  </si>
  <si>
    <t>令和６年度港湾域内排水施設清掃業務委託</t>
    <phoneticPr fontId="5"/>
  </si>
  <si>
    <t>令和６年度大阪港湾局第二突堤基地内貯水槽清掃業務委託</t>
  </si>
  <si>
    <t>夢咲トンネル監視システム構築業務委託</t>
    <phoneticPr fontId="5"/>
  </si>
  <si>
    <t>コスモスクエア駅売店消防・防火設備点検業務</t>
  </si>
  <si>
    <t>令和６年度西部方面管理事務所管内事業所系一般廃棄物収集運搬業務委託</t>
    <rPh sb="0" eb="2">
      <t>レイワ</t>
    </rPh>
    <rPh sb="3" eb="5">
      <t>ネンド</t>
    </rPh>
    <rPh sb="5" eb="14">
      <t>セイブホウメンカンリジムショ</t>
    </rPh>
    <rPh sb="14" eb="20">
      <t>カンナイジギョウショケイ</t>
    </rPh>
    <rPh sb="20" eb="25">
      <t>イッパンハイキブツ</t>
    </rPh>
    <rPh sb="25" eb="29">
      <t>シュウシュウウンパン</t>
    </rPh>
    <rPh sb="29" eb="33">
      <t>ギョウムイタク</t>
    </rPh>
    <phoneticPr fontId="5"/>
  </si>
  <si>
    <t>栄伸開発(株)</t>
    <rPh sb="5" eb="6">
      <t>カブ</t>
    </rPh>
    <phoneticPr fontId="5"/>
  </si>
  <si>
    <t>令和６年度西部方面管理事務所管内事業所系産業廃棄物収集運搬処分業務委託</t>
    <rPh sb="0" eb="2">
      <t>レイワ</t>
    </rPh>
    <rPh sb="3" eb="5">
      <t>ネンド</t>
    </rPh>
    <rPh sb="5" eb="14">
      <t>セイブホウメンカンリジムショ</t>
    </rPh>
    <rPh sb="14" eb="20">
      <t>カンナイジギョウショケイ</t>
    </rPh>
    <rPh sb="20" eb="22">
      <t>サンギョウ</t>
    </rPh>
    <rPh sb="22" eb="25">
      <t>ハイキブツ</t>
    </rPh>
    <rPh sb="25" eb="29">
      <t>シュウシュウウンパン</t>
    </rPh>
    <rPh sb="29" eb="31">
      <t>ショブン</t>
    </rPh>
    <rPh sb="31" eb="35">
      <t>ギョウムイタク</t>
    </rPh>
    <phoneticPr fontId="5"/>
  </si>
  <si>
    <t>テンシック(株)</t>
    <rPh sb="6" eb="7">
      <t>カブ</t>
    </rPh>
    <phoneticPr fontId="5"/>
  </si>
  <si>
    <t>平和興業(株)</t>
  </si>
  <si>
    <t>京阪道路サービス(株)</t>
  </si>
  <si>
    <t>アイテック(株)</t>
    <rPh sb="6" eb="7">
      <t>カブ</t>
    </rPh>
    <phoneticPr fontId="5"/>
  </si>
  <si>
    <t>令和６年度道路橋梁総合管理システム再構築に係る検討及び調達支援業務委託</t>
    <rPh sb="0" eb="2">
      <t>レイワ</t>
    </rPh>
    <rPh sb="3" eb="5">
      <t>ネンド</t>
    </rPh>
    <rPh sb="5" eb="9">
      <t>ドウロキョウリョウ</t>
    </rPh>
    <rPh sb="9" eb="13">
      <t>ソウゴウカンリ</t>
    </rPh>
    <rPh sb="17" eb="20">
      <t>サイコウチク</t>
    </rPh>
    <rPh sb="21" eb="22">
      <t>カカ</t>
    </rPh>
    <rPh sb="23" eb="25">
      <t>ケントウ</t>
    </rPh>
    <rPh sb="25" eb="26">
      <t>オヨ</t>
    </rPh>
    <rPh sb="27" eb="29">
      <t>チョウタツ</t>
    </rPh>
    <rPh sb="29" eb="35">
      <t>シエンギョウムイタク</t>
    </rPh>
    <phoneticPr fontId="5"/>
  </si>
  <si>
    <t>道路橋梁総合委管理システムプライベートクラウド基盤等業務委託</t>
    <rPh sb="0" eb="4">
      <t>ドウロキョウリョウ</t>
    </rPh>
    <rPh sb="4" eb="9">
      <t>ソウゴウイカンリ</t>
    </rPh>
    <rPh sb="23" eb="26">
      <t>キバントウ</t>
    </rPh>
    <rPh sb="26" eb="30">
      <t>ギョウムイタク</t>
    </rPh>
    <phoneticPr fontId="5"/>
  </si>
  <si>
    <t>令和６年度道路橋梁総合管理システム保守点検業務委託</t>
    <rPh sb="0" eb="2">
      <t>レイワ</t>
    </rPh>
    <rPh sb="3" eb="5">
      <t>ネンド</t>
    </rPh>
    <rPh sb="5" eb="9">
      <t>ドウロキョウリョウ</t>
    </rPh>
    <rPh sb="9" eb="13">
      <t>ソウゴウカンリ</t>
    </rPh>
    <rPh sb="17" eb="19">
      <t>ホシュ</t>
    </rPh>
    <rPh sb="19" eb="21">
      <t>テンケン</t>
    </rPh>
    <rPh sb="21" eb="25">
      <t>ギョウムイタク</t>
    </rPh>
    <phoneticPr fontId="5"/>
  </si>
  <si>
    <t>三菱電機(株)関西支社</t>
    <rPh sb="7" eb="11">
      <t>カンサイシシャ</t>
    </rPh>
    <phoneticPr fontId="5"/>
  </si>
  <si>
    <t>情報システム監査(株)</t>
    <rPh sb="0" eb="2">
      <t>ジョウホウ</t>
    </rPh>
    <rPh sb="6" eb="8">
      <t>カンサ</t>
    </rPh>
    <phoneticPr fontId="5"/>
  </si>
  <si>
    <t>富士通Ｊａｐａｎ・ＦＬＣＳ共同企業体</t>
  </si>
  <si>
    <t>臨港緑地清掃業務委託(此花区)長期継続(その２)</t>
  </si>
  <si>
    <t>舞洲域内及び在来域内緑地除草等業務委託長期継続</t>
  </si>
  <si>
    <t>(株)Ｋｅｉ’ｓ</t>
  </si>
  <si>
    <t>咲洲域内緑地及び咲洲キャナル除草等業務委託長期継続</t>
  </si>
  <si>
    <t>咲洲キャナル施設管理業務委託長期継続</t>
  </si>
  <si>
    <t>(株)ＩＥＭ</t>
  </si>
  <si>
    <t>令和６年度臨港緑地除草清掃業務に伴う一般廃棄物収集運搬業務委託(概算契約)</t>
  </si>
  <si>
    <t>ダイニチ(株)</t>
  </si>
  <si>
    <t>ナブコドア(株)</t>
  </si>
  <si>
    <t>近畿ビルテクノ(株)</t>
  </si>
  <si>
    <t>令和６年度臨港緑地浄化槽等保守点検・清掃業務委託(その２)</t>
  </si>
  <si>
    <t>ミザック(株)</t>
  </si>
  <si>
    <t>鶴浜緑地の鑑定評価依頼</t>
  </si>
  <si>
    <t>ＪＬＬ森井鑑定(株)</t>
  </si>
  <si>
    <t>常吉臨港緑地の鑑定評価依頼</t>
  </si>
  <si>
    <t>(株)飛翔鑑定事務所</t>
  </si>
  <si>
    <t>令和６年度野鳥園臨港緑地展望塔清掃業務委託</t>
  </si>
  <si>
    <t>(株)リツメンテナンス</t>
  </si>
  <si>
    <t>臨港緑地内側溝等清掃業務委託</t>
  </si>
  <si>
    <t>南港口緑地の鑑定評価依頼</t>
  </si>
  <si>
    <t>東不動産鑑定事務所</t>
  </si>
  <si>
    <t>野鳥園臨港緑地展望塔機械警備業務委託長期継続</t>
  </si>
  <si>
    <t>東洋テック(株)</t>
  </si>
  <si>
    <t>大阪港内水路及び排水管清掃に伴う産業廃棄物処分業務委託(単価契約)</t>
  </si>
  <si>
    <t>大東衛生(株)</t>
  </si>
  <si>
    <t>令和６年度臨港緑地内シロアリ駆除業務委託</t>
  </si>
  <si>
    <t>富士化工(株)</t>
  </si>
  <si>
    <t>令和６年度臨港緑地内アスベスト含有分析調査業務委託</t>
  </si>
  <si>
    <t>令和６年度臨港緑地内樹木等調査業務委託</t>
  </si>
  <si>
    <t>(株)ダイワ技術サービス</t>
  </si>
  <si>
    <t>令和６年度野鳥園臨港緑地の干潟・湿地環境保全業務委託</t>
  </si>
  <si>
    <t>(特非)南港ウェットランドグループ</t>
  </si>
  <si>
    <t>クルーズ客船受入業務委託</t>
  </si>
  <si>
    <t>天保山客船ターミナル整備等ＰＦＩ事業に係るモニタリング業務(その２)</t>
  </si>
  <si>
    <t>パシフィックコンサルタンツ(株)</t>
  </si>
  <si>
    <t>天保山客船ターミナル整備等ＰＦＩ事業</t>
  </si>
  <si>
    <t>天保山ターミナルサービス(株)</t>
  </si>
  <si>
    <t>(株)名門大洋フェリー</t>
  </si>
  <si>
    <t>阪九フェリー(株)</t>
  </si>
  <si>
    <t>築港地区活性化施設駐車場受電設備更新工事に伴うケーブル取替工事委託</t>
  </si>
  <si>
    <t>関西電力送配電(株)</t>
  </si>
  <si>
    <t>天保山ハーバービレッジ関連施設の不動産鑑定業務委託</t>
  </si>
  <si>
    <t>(株)田園不動産鑑定</t>
  </si>
  <si>
    <t>大和不動産鑑定(株)</t>
  </si>
  <si>
    <t>(株)商船三井さんふらわあ</t>
  </si>
  <si>
    <t>港湾労働者休憩所指定管理業務</t>
  </si>
  <si>
    <t>(一財)大阪港湾福利厚生協会</t>
  </si>
  <si>
    <t>令和６年度南港コンテナふ頭トイレ外７か所清掃業務委託</t>
  </si>
  <si>
    <t>(株)サンクチュアリ</t>
    <rPh sb="1" eb="2">
      <t>カブ</t>
    </rPh>
    <phoneticPr fontId="5"/>
  </si>
  <si>
    <t>令和６年度夢洲コンテナ車両待機場所及び夢洲コンテナ車両待機場仮設トイレし尿収集運搬業務委託(単価契約)</t>
  </si>
  <si>
    <t>令和６年度夢洲コンテナ車両誘導警備業務委託</t>
  </si>
  <si>
    <t>ウオーターフロントサービス(株)</t>
  </si>
  <si>
    <t>(株)ホープクリエイト</t>
  </si>
  <si>
    <t>大阪港湾局ＡＴＣ庁舎外３箇所空気調和設備点検業務委託</t>
  </si>
  <si>
    <t>(株)幸和技研社</t>
  </si>
  <si>
    <t>大阪港湾局機械工場ドッククレーン年次点検業務委託</t>
  </si>
  <si>
    <t>おべ工業(株)</t>
  </si>
  <si>
    <t>鶴町基地内事務所清掃業務委託長期継続</t>
  </si>
  <si>
    <t>(株)サービスルーター</t>
    <rPh sb="1" eb="2">
      <t>カブ</t>
    </rPh>
    <phoneticPr fontId="5"/>
  </si>
  <si>
    <t>此花区常吉地区９号外１箇所防潮扉嵩上改良工事に伴う設計業務委託</t>
  </si>
  <si>
    <t>(株)スリーエスコンサルタンツ</t>
  </si>
  <si>
    <t>大阪港湾局機械工場廃塗料収集運搬処分業務委託</t>
  </si>
  <si>
    <t>大阪港湾局機械工場産業廃棄物収集運搬処分業務委託(概算契約)</t>
  </si>
  <si>
    <t>(株)ｎｅｅｄｓ</t>
  </si>
  <si>
    <t>大阪港防潮扉集中監視設備保守点検業務委託</t>
  </si>
  <si>
    <t>横河ソリューションサービス(株)関西支社</t>
  </si>
  <si>
    <t>大阪港防潮扉遠隔制御設備保守点検業務委託</t>
  </si>
  <si>
    <t>日本エレクトロニツクシステムズ(株)</t>
  </si>
  <si>
    <t>栄伸開発(株)</t>
  </si>
  <si>
    <t>新木津川大橋外３箇所道路情報板等点検整備業務委託</t>
  </si>
  <si>
    <t>ミナモト通信(株)関西支社</t>
  </si>
  <si>
    <t>咲洲ペデストリアンデッキ(トレードセンター前駅)外１箇所昇降機保守点検業務委託</t>
  </si>
  <si>
    <t>東芝エレベータ(株)関西支社</t>
  </si>
  <si>
    <t>咲洲ペデストリアンデッキ(コスモスクエア駅東口)外１箇所昇降機保守点検業務委託</t>
  </si>
  <si>
    <t>三精テクノロジーズ(株)</t>
  </si>
  <si>
    <t>咲洲ペデストリアンデッキ(コスモ中央線)昇降機保守点検業務委託</t>
  </si>
  <si>
    <t>日本エレベーター製造(株)大阪営業所</t>
  </si>
  <si>
    <t>咲洲国際船客上屋外３箇所昇降機保守点検業務委託</t>
  </si>
  <si>
    <t>(株)日立ビルシステム関西支社</t>
  </si>
  <si>
    <t>令和６年度港区安治川３号上屋外４０箇所電気設備点検業務委託</t>
  </si>
  <si>
    <t>京阪ビルテクノサービス(株)</t>
  </si>
  <si>
    <t>令和６年度此花区常吉排水施設外１１箇所電気設備点検業務委託</t>
  </si>
  <si>
    <t>大阪港防潮扉集中監視及び遠隔制御設備更新工事設計業務委託</t>
  </si>
  <si>
    <t>(株)東峯技術コンサルタント</t>
  </si>
  <si>
    <t>新大阪道路排水ポンプ場外２２箇所自家用電気工作物保安管理業務委託</t>
  </si>
  <si>
    <t>(株)電研エンジニアリング</t>
  </si>
  <si>
    <t>大阪港湾局ＡＴＣ庁舎清掃業務委託長期継続</t>
    <rPh sb="0" eb="5">
      <t>オオサカコウワンキョク</t>
    </rPh>
    <phoneticPr fontId="5"/>
  </si>
  <si>
    <t>令和６年度２突基地内小荷物専用昇降機保守点検業務委託</t>
    <rPh sb="22" eb="26">
      <t>ギョウムイタク</t>
    </rPh>
    <phoneticPr fontId="5"/>
  </si>
  <si>
    <t>クマリフト(株)大阪営業所</t>
  </si>
  <si>
    <t>大阪港湾局ＡＴＣ庁舎空気調和設備点検業務委託</t>
  </si>
  <si>
    <t>ダイキン工業(株)</t>
  </si>
  <si>
    <t>鶴町基地電気事務所事務室空気調和設備点検業務委託</t>
  </si>
  <si>
    <t>三菱電機ビルソリューションズ(株)関西支社</t>
  </si>
  <si>
    <t>臨港方面管理事務所２階事務室空気調和設備点検業務委託</t>
  </si>
  <si>
    <t>パナソニック産機システムズ(株)近畿支店</t>
  </si>
  <si>
    <t>令和６年度大阪港湾局機密文書等回収及び再資源化処理業務委託(概算契約)</t>
  </si>
  <si>
    <t>(株)天馬</t>
  </si>
  <si>
    <t>大阪港湾局２突基地木材倉庫シロアリ駆除業務委託</t>
  </si>
  <si>
    <t>大阪港湾局ＡＴＣ庁舎内線電話移設業務委託</t>
  </si>
  <si>
    <t>ＯＫＩクロステック(株)関西支社</t>
  </si>
  <si>
    <t>リモートアクセスサービス接続業務</t>
    <rPh sb="14" eb="16">
      <t>ギョウム</t>
    </rPh>
    <phoneticPr fontId="5"/>
  </si>
  <si>
    <t>(株)大塚商会ＬＡ関西営業部</t>
  </si>
  <si>
    <t>大阪港湾局２突事務所内線電話移設業務委託</t>
  </si>
  <si>
    <t>ディ・ネットワークス(株)</t>
  </si>
  <si>
    <t>令和６年度臨港方面管理事務所一般廃棄物収集運搬業務委託(概算契約)</t>
    <rPh sb="3" eb="4">
      <t>ネン</t>
    </rPh>
    <phoneticPr fontId="5"/>
  </si>
  <si>
    <t>(株)ジオメイク</t>
  </si>
  <si>
    <t>令和６年度臨港方面管理事務所産業廃棄物収集運搬及び処分業務委託(概算契約)</t>
  </si>
  <si>
    <t>(株)カンソー</t>
  </si>
  <si>
    <t>コスモ警備保障(株)</t>
  </si>
  <si>
    <t>臨港方面管理事務所清掃業務委託長期継続</t>
  </si>
  <si>
    <t>管財サービス(株)</t>
  </si>
  <si>
    <t>令和６年度臨港方面管理事務所樹木等維持作業業務委託</t>
  </si>
  <si>
    <t>(株)誠光園</t>
  </si>
  <si>
    <t>令和６年度臨港方面管理事務所貯水槽清掃業務委託</t>
  </si>
  <si>
    <t>(株)ハヤシハウジング</t>
  </si>
  <si>
    <t>令和６年度大阪港湾局作業環境測定業務委託</t>
  </si>
  <si>
    <t>環境衛生薬品(株)</t>
  </si>
  <si>
    <t>令和６年度ストレスマネジメント(メンタルヘルス)研修業務委託</t>
  </si>
  <si>
    <t>ソーシャルアドバンス(株)</t>
  </si>
  <si>
    <t>大阪港埠頭株式会社及び阪神国際港湾株式会社の財務シミュレーションに関する指導・助言等業務委託</t>
  </si>
  <si>
    <t>ＥＹ新日本有限責任監査法人</t>
  </si>
  <si>
    <t>(医)政明会</t>
  </si>
  <si>
    <t>市設建築物整備保全(保守点検等包括管理)業務委託(その２)長期継続</t>
    <rPh sb="0" eb="1">
      <t>シ</t>
    </rPh>
    <rPh sb="1" eb="2">
      <t>セツ</t>
    </rPh>
    <rPh sb="2" eb="5">
      <t>ケンチクブツ</t>
    </rPh>
    <rPh sb="5" eb="9">
      <t>セイビホゼン</t>
    </rPh>
    <rPh sb="10" eb="12">
      <t>ホシュ</t>
    </rPh>
    <rPh sb="12" eb="14">
      <t>テンケン</t>
    </rPh>
    <rPh sb="14" eb="15">
      <t>トウ</t>
    </rPh>
    <rPh sb="15" eb="17">
      <t>ホウカツ</t>
    </rPh>
    <rPh sb="17" eb="19">
      <t>カンリ</t>
    </rPh>
    <rPh sb="20" eb="24">
      <t>ギョウムイタク</t>
    </rPh>
    <rPh sb="29" eb="33">
      <t>チョウキケイゾク</t>
    </rPh>
    <phoneticPr fontId="6"/>
  </si>
  <si>
    <t>(株)大阪ガスファシリティーズ</t>
  </si>
  <si>
    <t>令和６年度建設局・大阪港湾局ＡＴＣ庁舎通信設備保守点検業務委託</t>
    <rPh sb="9" eb="11">
      <t>オオサカ</t>
    </rPh>
    <phoneticPr fontId="6"/>
  </si>
  <si>
    <t>ＯＫＩクロステック(株)関西支社</t>
    <rPh sb="12" eb="16">
      <t>カンサイシシャ</t>
    </rPh>
    <phoneticPr fontId="8"/>
  </si>
  <si>
    <t>令和６年度建設局・大阪港湾局ＡＴＣ庁舎自家発電設備点検業務委託</t>
    <rPh sb="9" eb="11">
      <t>オオサカ</t>
    </rPh>
    <rPh sb="19" eb="23">
      <t>ジカハツデン</t>
    </rPh>
    <rPh sb="23" eb="25">
      <t>セツビ</t>
    </rPh>
    <rPh sb="25" eb="27">
      <t>テンケン</t>
    </rPh>
    <rPh sb="27" eb="31">
      <t>ギョウムイタク</t>
    </rPh>
    <phoneticPr fontId="13"/>
  </si>
  <si>
    <t>ヤンマーエネルギーシステム(株)大阪支店</t>
    <rPh sb="16" eb="20">
      <t>オオサカシテン</t>
    </rPh>
    <phoneticPr fontId="13"/>
  </si>
  <si>
    <t>大正区鶴町２丁目ほか不動産嘱託登記等業務委託</t>
    <phoneticPr fontId="5"/>
  </si>
  <si>
    <t>(仮称)夢洲北側浮桟橋・待合所新築工事監理業務委託</t>
  </si>
  <si>
    <t>新建築設計事業協同組合</t>
  </si>
  <si>
    <t>南港ポートタウンプラザ便所改修その他工事設計業務委託</t>
  </si>
  <si>
    <t>(株)アイジェック</t>
  </si>
  <si>
    <t>(株)ナビ設計工房</t>
  </si>
  <si>
    <t>港大橋臨港緑地便所新築工事監理業務委託</t>
  </si>
  <si>
    <t>(株)上坂設計</t>
  </si>
  <si>
    <t>住之江区南港Ｇ岸壁浸水対策工事に伴う設計業務委託</t>
  </si>
  <si>
    <t>(株)オリエンタルコンサルタンツ</t>
  </si>
  <si>
    <t>此花区常吉防波堤補修工事に伴う設計業務委託</t>
  </si>
  <si>
    <t>(株)修成建設コンサルタント</t>
  </si>
  <si>
    <t>大阪港内(此花区本土地区)堤防補修工事に伴う設計業務委託</t>
  </si>
  <si>
    <t>(株)パスコ</t>
  </si>
  <si>
    <t>大阪港内(大正区本土・船町地区)堤防補修工事に伴う設計業務委託</t>
  </si>
  <si>
    <t>(株)中央技術コンサルタンツ</t>
  </si>
  <si>
    <t>大阪港内(港区本土地区)堤防補修工事に伴う設計業務委託</t>
  </si>
  <si>
    <t>大阪港内(港区埠頭地区)堤防補修工事に伴う設計業務委託</t>
  </si>
  <si>
    <t>東西基礎調査(有)</t>
  </si>
  <si>
    <t>住之江区南港Ａ，Ｂ岸壁浸水対策工事に伴う設計業務委託</t>
  </si>
  <si>
    <t>日本海洋コンサルタント(株)</t>
  </si>
  <si>
    <t>(株)第一技術コンサルタント</t>
  </si>
  <si>
    <t>大正区鶴町基地船舶修繕施設補修工事に伴う設計業務委託</t>
  </si>
  <si>
    <t>(株)エコー</t>
  </si>
  <si>
    <t>令和６年度大阪港港湾区域内底質調査(分析)業務委託</t>
  </si>
  <si>
    <t>(一財)関西環境管理技術</t>
  </si>
  <si>
    <t>大阪港内環境監視業務委託(木津川運河)(その４)</t>
  </si>
  <si>
    <t>(株)ハンシン</t>
  </si>
  <si>
    <t>ペデストリアンデッキ応急補修に伴う設計業務委託</t>
  </si>
  <si>
    <t>(株)長大テック</t>
  </si>
  <si>
    <t>臨港緑地清掃業務委託(住之江区・港区・大正区)長期継続</t>
  </si>
  <si>
    <t>令和６年度舞洲緑地東駐車場機器保守点検業務委託</t>
    <phoneticPr fontId="5"/>
  </si>
  <si>
    <t>工事積算システム再構築に係る検討及び調達支援業務委託</t>
    <phoneticPr fontId="5"/>
  </si>
  <si>
    <t>重要国際埠頭施設警備業務委託長期継続</t>
    <phoneticPr fontId="5"/>
  </si>
  <si>
    <t>埋立地における浸水対策用ゲート簡易監視システム開発及びサービス提供業務委託</t>
    <phoneticPr fontId="5"/>
  </si>
  <si>
    <t>令和６年度海上測位システム用ソフトサポート業務委託</t>
    <phoneticPr fontId="5"/>
  </si>
  <si>
    <t>咲洲域内緑地及び咲洲キャナル除草等業務委託長期継続</t>
    <phoneticPr fontId="5"/>
  </si>
  <si>
    <t>地下鉄中央線及び南港ポートタウン線における大規模修繕工事(耐震対策)</t>
  </si>
  <si>
    <t>(株)カネヤマ</t>
  </si>
  <si>
    <t>(株)エコ・テクノ</t>
  </si>
  <si>
    <t>(株)大工園興産</t>
  </si>
  <si>
    <t>(株)エイチ・ワイ・エス</t>
  </si>
  <si>
    <t>令和６年度大阪港湾局所管直営作業発生産業廃棄物収集運搬・処分業務委託(概算契約)</t>
  </si>
  <si>
    <t>令和６年度臨港緑地内水路清掃業務委託</t>
    <phoneticPr fontId="5"/>
  </si>
  <si>
    <t>(株)ＭＫＳ</t>
  </si>
  <si>
    <t>新井建設(株)</t>
  </si>
  <si>
    <t>(株)ジャスティス・サポート</t>
  </si>
  <si>
    <t>日本防蝕工業(株)大阪支店</t>
  </si>
  <si>
    <t>(株)ＺＥＲＯ</t>
  </si>
  <si>
    <t>(株)東光コンサルタンツ大阪支店</t>
    <rPh sb="3" eb="5">
      <t>トウコウ</t>
    </rPh>
    <phoneticPr fontId="5"/>
  </si>
  <si>
    <t>大阪シティバス(株)</t>
  </si>
  <si>
    <t>ＡＮＥＯＳ(株)</t>
  </si>
  <si>
    <t>(株)協振技建</t>
  </si>
  <si>
    <t>(有)コスモ商運</t>
  </si>
  <si>
    <t>(株)東洋信号通信社</t>
    <rPh sb="1" eb="2">
      <t>カブ</t>
    </rPh>
    <phoneticPr fontId="5"/>
  </si>
  <si>
    <t>アーバンセキュリティサービスオオサカ(株)</t>
    <rPh sb="19" eb="20">
      <t>カブ</t>
    </rPh>
    <phoneticPr fontId="5"/>
  </si>
  <si>
    <t>(株)さつき</t>
  </si>
  <si>
    <t>アースセキュリティ(株)</t>
  </si>
  <si>
    <t>アマノ(株)</t>
  </si>
  <si>
    <t>(公社)大阪港振興協会</t>
  </si>
  <si>
    <t>(株)トリックスター</t>
  </si>
  <si>
    <t>(株)アビサル</t>
  </si>
  <si>
    <t>(株)日立製作所</t>
    <rPh sb="1" eb="2">
      <t>カブ</t>
    </rPh>
    <phoneticPr fontId="5"/>
  </si>
  <si>
    <t>ミナモト通信(株)関西支社</t>
    <rPh sb="7" eb="8">
      <t>カブ</t>
    </rPh>
    <phoneticPr fontId="5"/>
  </si>
  <si>
    <t>パナソニックコネクト(株)</t>
    <rPh sb="11" eb="12">
      <t>カブ</t>
    </rPh>
    <phoneticPr fontId="5"/>
  </si>
  <si>
    <t>近畿オイルシステム(株)</t>
    <rPh sb="10" eb="11">
      <t>カブ</t>
    </rPh>
    <phoneticPr fontId="5"/>
  </si>
  <si>
    <t>(株)河内環境開発</t>
    <rPh sb="1" eb="2">
      <t>カブ</t>
    </rPh>
    <phoneticPr fontId="5"/>
  </si>
  <si>
    <t>(有)奈良環境調和研究所</t>
  </si>
  <si>
    <t>(株)アレイサービス</t>
  </si>
  <si>
    <t>(株)ＮＴＴデータ関西</t>
  </si>
  <si>
    <t>合同衛生(株)</t>
  </si>
  <si>
    <t>イワタクリエイト(株)</t>
    <rPh sb="9" eb="10">
      <t>カブ</t>
    </rPh>
    <phoneticPr fontId="5"/>
  </si>
  <si>
    <t>(有)新垣商店</t>
    <rPh sb="1" eb="2">
      <t>ユウ</t>
    </rPh>
    <phoneticPr fontId="5"/>
  </si>
  <si>
    <t>(公社)大阪公共嘱託登記土地家屋調査士協会</t>
    <rPh sb="1" eb="3">
      <t>コウシャ</t>
    </rPh>
    <phoneticPr fontId="5"/>
  </si>
  <si>
    <t>ＨＳＳエンジニヤリング(株)</t>
  </si>
  <si>
    <t>令和６年度大阪港湾局第２突堤事務所機密文書回収及び再資源化処理業務委託(概算契約)</t>
    <rPh sb="0" eb="2">
      <t>レイワ</t>
    </rPh>
    <rPh sb="3" eb="5">
      <t>ネンド</t>
    </rPh>
    <rPh sb="36" eb="40">
      <t>ガイサンケイヤク</t>
    </rPh>
    <phoneticPr fontId="5"/>
  </si>
  <si>
    <t>令和６年度廃油等抜取・運搬・処理作業業務委託(その２)</t>
  </si>
  <si>
    <t>令和６年度港湾地帯水準基標等測量(渡海測量含む)業務委託</t>
  </si>
  <si>
    <t>令和６年度大阪港咲洲トンネル定期点検業務委託(その２)</t>
  </si>
  <si>
    <t>令和６年度大阪港臨港道路(照明施設)点検業務委託</t>
  </si>
  <si>
    <t>天保山客船ターミナルオープニングセレモニー等実施業務委託(その２)</t>
  </si>
  <si>
    <t>令和６年度大阪湾クルーズ貸切船運航(その１)</t>
  </si>
  <si>
    <t>令和６年度大阪湾クルーズ貸切船運航(その２)</t>
  </si>
  <si>
    <t>令和６年度大阪湾クルーズ貸切船運航(その３)</t>
  </si>
  <si>
    <t>(株)ＤＡＣＳ</t>
    <phoneticPr fontId="5"/>
  </si>
  <si>
    <t>野鳥園臨港緑地展望塔における自動扉保守点検業務委託長期継続</t>
    <phoneticPr fontId="5"/>
  </si>
  <si>
    <t>令和６年度鶴町基地外１箇所産業廃棄物収集運搬及び処分業務委託(概算契約)</t>
    <phoneticPr fontId="5"/>
  </si>
  <si>
    <t>令和６年度鶴町基地外１箇所一般廃棄物収集運搬業務委託(概算契約)</t>
    <phoneticPr fontId="5"/>
  </si>
  <si>
    <t>令和６年度港湾監視カメラシステム機器保守点検業務委託長期継続</t>
    <rPh sb="0" eb="2">
      <t>レイワ</t>
    </rPh>
    <rPh sb="3" eb="5">
      <t>ネンド</t>
    </rPh>
    <rPh sb="5" eb="7">
      <t>コウワン</t>
    </rPh>
    <rPh sb="7" eb="9">
      <t>カンシ</t>
    </rPh>
    <rPh sb="16" eb="18">
      <t>キキ</t>
    </rPh>
    <rPh sb="18" eb="20">
      <t>ホシュ</t>
    </rPh>
    <rPh sb="20" eb="22">
      <t>テンケン</t>
    </rPh>
    <rPh sb="22" eb="24">
      <t>ギョウム</t>
    </rPh>
    <rPh sb="24" eb="25">
      <t>イ</t>
    </rPh>
    <rPh sb="26" eb="28">
      <t>チョウキ</t>
    </rPh>
    <rPh sb="27" eb="29">
      <t>ケイゾク</t>
    </rPh>
    <phoneticPr fontId="5"/>
  </si>
  <si>
    <t>夢洲Ｃ１０岸壁埠頭保安設備点検整備業務委託</t>
    <phoneticPr fontId="5"/>
  </si>
  <si>
    <t>令和６年度大阪港湾局発生廃蛍光灯類産業廃棄物収集運搬処分業務委託</t>
    <phoneticPr fontId="5"/>
  </si>
  <si>
    <t>もと大阪南港海水遊泳場休憩所外２棟解体撤去工事設計業務委託(その１－１)</t>
    <phoneticPr fontId="5"/>
  </si>
  <si>
    <t>大阪港湾局</t>
    <rPh sb="0" eb="5">
      <t>オオサカコウワンキョク</t>
    </rPh>
    <phoneticPr fontId="7"/>
  </si>
  <si>
    <t>所属計</t>
    <rPh sb="0" eb="2">
      <t>ショゾク</t>
    </rPh>
    <rPh sb="2" eb="3">
      <t>ケイ</t>
    </rPh>
    <phoneticPr fontId="1"/>
  </si>
  <si>
    <t>（再掲）契約方法別支出額</t>
    <phoneticPr fontId="6"/>
  </si>
  <si>
    <t>随意契約(比較見積)</t>
    <rPh sb="5" eb="9">
      <t>ヒカクミツモリ</t>
    </rPh>
    <phoneticPr fontId="6"/>
  </si>
  <si>
    <t>特名随意契約</t>
    <rPh sb="0" eb="1">
      <t>トク</t>
    </rPh>
    <rPh sb="1" eb="2">
      <t>メイ</t>
    </rPh>
    <phoneticPr fontId="6"/>
  </si>
  <si>
    <t>（特名随意契約の割合）</t>
    <phoneticPr fontId="6"/>
  </si>
  <si>
    <t>(株)美交工業</t>
    <phoneticPr fontId="5"/>
  </si>
  <si>
    <t>臨港緑地駐車場管理業務委託長期継続</t>
    <phoneticPr fontId="5"/>
  </si>
  <si>
    <t>港湾域内警備業務委託長期継続</t>
    <phoneticPr fontId="5"/>
  </si>
  <si>
    <t>南港コンテナふ頭トイレ外７か所清掃業務委託</t>
    <phoneticPr fontId="5"/>
  </si>
  <si>
    <t>南港コンテナふ頭トイレ外７か所清掃業務委託長期継続(その３)</t>
    <phoneticPr fontId="5"/>
  </si>
  <si>
    <t>第二突堤基地警備業務委託長期継続</t>
    <phoneticPr fontId="5"/>
  </si>
  <si>
    <t>大阪港湾局第二突堤基地庁舎清掃業務委託長期継続(その３)</t>
    <phoneticPr fontId="5"/>
  </si>
  <si>
    <t>大阪市オーパス・スポーツ施設情報システムに係る口座振替処理データ伝送等業務委託長期継続</t>
    <phoneticPr fontId="5"/>
  </si>
  <si>
    <t>令和６年度道路清掃業務委託【福島区・此花区・西淀川区内】(概算契約)</t>
    <phoneticPr fontId="5"/>
  </si>
  <si>
    <t>令和６年度南部方面管内巡視及び凍結防止剤散布業務委託</t>
    <phoneticPr fontId="5"/>
  </si>
  <si>
    <t>令和６年度北部方面管内巡視及び凍結防止剤散布業務委託</t>
    <phoneticPr fontId="5"/>
  </si>
  <si>
    <t>令和６年度職員特殊健康診断業務委託(概算契約)(その２)</t>
    <phoneticPr fontId="5"/>
  </si>
  <si>
    <t>夢洲域内下水道管布設工事に伴う設計業務委託</t>
    <phoneticPr fontId="5"/>
  </si>
  <si>
    <t>夢洲域内下水道管布設工事に伴う土質調査業務委託</t>
    <rPh sb="6" eb="8">
      <t>ドウカン</t>
    </rPh>
    <phoneticPr fontId="5"/>
  </si>
  <si>
    <t>市内一円排水ポンプ施設等点検業務委託長期継続</t>
    <phoneticPr fontId="5"/>
  </si>
  <si>
    <t>(有)新垣商店</t>
    <rPh sb="1" eb="2">
      <t>ア</t>
    </rPh>
    <phoneticPr fontId="5"/>
  </si>
  <si>
    <t>埋立地等の分譲促進用大阪港湾局所管用地(大正区鶴町２丁目)地歴等調査業務委託</t>
    <phoneticPr fontId="5"/>
  </si>
  <si>
    <t>大阪“みなと”カーボンニュートラルポート(ＣＮＰ)形成戦略等検討業務委託</t>
    <phoneticPr fontId="5"/>
  </si>
  <si>
    <t>(株)インテック行政システム事業本部西日本公共ソリューション部</t>
    <phoneticPr fontId="5"/>
  </si>
  <si>
    <t>風向風速観測システムに伴うクラウド運用保守業務委託長期継続</t>
    <phoneticPr fontId="5"/>
  </si>
  <si>
    <t>臨港方面管理事務所機械警備業務委託長期継続</t>
    <phoneticPr fontId="5"/>
  </si>
  <si>
    <t>(株)大阪水道総合サービス</t>
    <rPh sb="1" eb="2">
      <t>カブ</t>
    </rPh>
    <phoneticPr fontId="5"/>
  </si>
  <si>
    <t>(株)大成</t>
    <rPh sb="1" eb="2">
      <t>カブ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</si>
</sst>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quot;△ &quot;#,##0"/>
    <numFmt numFmtId="178" formatCode="#,##0;[Red]&quot;△ &quot;#,##0;&quot;&quot;"/>
    <numFmt numFmtId="179" formatCode="\(0.0%\)"/>
    <numFmt numFmtId="180" formatCode="0_);[Red]\(0\)"/>
  </numFmts>
  <fonts count="15">
    <font>
      <sz val="11"/>
      <name val="FC平成明朝体"/>
      <family val="1"/>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20"/>
      <name val="ＭＳ Ｐゴシック"/>
      <family val="3"/>
      <charset val="128"/>
    </font>
    <font>
      <sz val="8"/>
      <name val="ＭＳ 明朝"/>
      <family val="1"/>
      <charset val="128"/>
    </font>
    <font>
      <sz val="11"/>
      <name val="FC平成明朝体"/>
      <family val="1"/>
      <charset val="128"/>
    </font>
    <font>
      <sz val="18"/>
      <color theme="3"/>
      <name val="游ゴシック Light"/>
      <family val="2"/>
      <charset val="128"/>
      <scheme val="major"/>
    </font>
    <font>
      <b/>
      <sz val="15"/>
      <color theme="3"/>
      <name val="游ゴシック"/>
      <family val="2"/>
      <charset val="128"/>
      <scheme val="minor"/>
    </font>
    <font>
      <sz val="10"/>
      <name val="MS Sans Serif"/>
      <family val="2"/>
    </font>
    <font>
      <sz val="11"/>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0" fontId="3" fillId="0" borderId="0"/>
    <xf numFmtId="0" fontId="3" fillId="0" borderId="0"/>
    <xf numFmtId="0" fontId="3" fillId="0" borderId="0"/>
    <xf numFmtId="38" fontId="10" fillId="0" borderId="0" applyFont="0" applyFill="0" applyBorder="0" applyAlignment="0" applyProtection="0">
      <alignment vertical="center"/>
    </xf>
  </cellStyleXfs>
  <cellXfs count="45">
    <xf numFmtId="0" fontId="0" fillId="0" borderId="0" xfId="0"/>
    <xf numFmtId="0" fontId="4" fillId="0" borderId="0" xfId="1" applyFont="1" applyFill="1" applyBorder="1" applyAlignment="1">
      <alignment horizontal="distributed" vertical="center" wrapText="1" justifyLastLine="1"/>
    </xf>
    <xf numFmtId="0" fontId="4" fillId="0" borderId="0" xfId="1" applyFont="1" applyFill="1" applyBorder="1" applyAlignment="1">
      <alignment vertical="center" wrapText="1"/>
    </xf>
    <xf numFmtId="176" fontId="4" fillId="0" borderId="0" xfId="1" applyNumberFormat="1" applyFont="1" applyFill="1" applyBorder="1" applyAlignment="1">
      <alignment vertical="center" wrapText="1"/>
    </xf>
    <xf numFmtId="177" fontId="4" fillId="0" borderId="0" xfId="1" applyNumberFormat="1" applyFont="1" applyFill="1" applyBorder="1" applyAlignment="1">
      <alignment vertical="center" wrapText="1"/>
    </xf>
    <xf numFmtId="0" fontId="4" fillId="0" borderId="0" xfId="2" applyFont="1" applyFill="1" applyAlignment="1">
      <alignment vertical="center"/>
    </xf>
    <xf numFmtId="0" fontId="4" fillId="0" borderId="3" xfId="1" applyFont="1" applyFill="1" applyBorder="1" applyAlignment="1">
      <alignment horizontal="distributed" vertical="center" wrapText="1" justifyLastLine="1"/>
    </xf>
    <xf numFmtId="0" fontId="4" fillId="0" borderId="3" xfId="1" applyFont="1" applyFill="1" applyBorder="1" applyAlignment="1">
      <alignment vertical="center" wrapText="1"/>
    </xf>
    <xf numFmtId="176" fontId="4" fillId="0" borderId="3" xfId="1" applyNumberFormat="1" applyFont="1" applyFill="1" applyBorder="1" applyAlignment="1">
      <alignment vertical="center" wrapText="1"/>
    </xf>
    <xf numFmtId="177" fontId="4" fillId="0" borderId="3" xfId="1" applyNumberFormat="1" applyFont="1" applyFill="1" applyBorder="1" applyAlignment="1">
      <alignment vertical="center" wrapText="1"/>
    </xf>
    <xf numFmtId="176" fontId="4" fillId="0" borderId="3" xfId="1" applyNumberFormat="1" applyFont="1" applyFill="1" applyBorder="1" applyAlignment="1">
      <alignment horizontal="center" vertical="center"/>
    </xf>
    <xf numFmtId="176" fontId="4" fillId="0" borderId="3" xfId="1" applyNumberFormat="1" applyFont="1" applyFill="1" applyBorder="1" applyAlignment="1">
      <alignment horizontal="right" vertical="center"/>
    </xf>
    <xf numFmtId="0" fontId="4" fillId="0" borderId="4" xfId="0" applyFont="1" applyFill="1" applyBorder="1" applyAlignment="1">
      <alignment horizontal="distributed" vertical="center" wrapText="1" justifyLastLine="1"/>
    </xf>
    <xf numFmtId="0" fontId="4" fillId="0" borderId="4"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0" xfId="3" applyFont="1" applyFill="1" applyAlignment="1">
      <alignment vertical="center"/>
    </xf>
    <xf numFmtId="177" fontId="4" fillId="0" borderId="4" xfId="0" applyNumberFormat="1" applyFont="1" applyFill="1" applyBorder="1" applyAlignment="1">
      <alignment horizontal="center" vertical="center" wrapText="1" shrinkToFit="1"/>
    </xf>
    <xf numFmtId="0" fontId="4" fillId="0" borderId="7" xfId="0" applyFont="1" applyFill="1" applyBorder="1" applyAlignment="1">
      <alignment horizontal="center" vertical="center" wrapText="1"/>
    </xf>
    <xf numFmtId="178" fontId="4" fillId="0" borderId="6" xfId="0" applyNumberFormat="1" applyFont="1" applyFill="1" applyBorder="1" applyAlignment="1">
      <alignment vertical="center" wrapText="1"/>
    </xf>
    <xf numFmtId="178" fontId="4" fillId="0" borderId="4" xfId="0" applyNumberFormat="1" applyFont="1" applyFill="1" applyBorder="1" applyAlignment="1">
      <alignment vertical="center" shrinkToFit="1"/>
    </xf>
    <xf numFmtId="179" fontId="4" fillId="0" borderId="4" xfId="0" applyNumberFormat="1" applyFont="1" applyFill="1" applyBorder="1" applyAlignment="1">
      <alignment vertical="center" shrinkToFit="1"/>
    </xf>
    <xf numFmtId="0" fontId="4" fillId="0" borderId="6" xfId="0" applyFont="1" applyFill="1" applyBorder="1" applyAlignment="1">
      <alignment horizontal="distributed" vertical="center" wrapText="1" justifyLastLine="1"/>
    </xf>
    <xf numFmtId="0" fontId="4" fillId="0" borderId="6" xfId="0" applyFont="1" applyFill="1" applyBorder="1" applyAlignment="1">
      <alignment horizontal="left" vertical="center" wrapText="1"/>
    </xf>
    <xf numFmtId="0" fontId="4" fillId="0" borderId="0" xfId="0"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0" fontId="4" fillId="0" borderId="0" xfId="0" applyFont="1" applyFill="1" applyBorder="1" applyAlignment="1">
      <alignment horizontal="distributed" vertical="center" wrapText="1" justifyLastLine="1"/>
    </xf>
    <xf numFmtId="0" fontId="4" fillId="0" borderId="0" xfId="0" applyFont="1" applyFill="1" applyBorder="1" applyAlignment="1">
      <alignment horizontal="left" vertical="center" wrapText="1"/>
    </xf>
    <xf numFmtId="0" fontId="4" fillId="0" borderId="4" xfId="0" applyFont="1" applyFill="1" applyBorder="1" applyAlignment="1">
      <alignment horizontal="left" vertical="center" shrinkToFit="1"/>
    </xf>
    <xf numFmtId="178" fontId="9" fillId="0" borderId="0"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10" fillId="0" borderId="0" xfId="0" applyFont="1" applyFill="1"/>
    <xf numFmtId="38" fontId="10" fillId="0" borderId="0" xfId="4" applyFont="1" applyFill="1" applyAlignment="1">
      <alignment vertical="top"/>
    </xf>
    <xf numFmtId="180" fontId="4" fillId="0" borderId="4" xfId="0" applyNumberFormat="1" applyFont="1" applyFill="1" applyBorder="1" applyAlignment="1">
      <alignment vertical="center" shrinkToFit="1"/>
    </xf>
    <xf numFmtId="38" fontId="4" fillId="0" borderId="4" xfId="4" applyFont="1" applyBorder="1" applyAlignment="1">
      <alignment horizontal="right" vertical="center" wrapText="1"/>
    </xf>
    <xf numFmtId="0" fontId="14" fillId="0" borderId="6" xfId="0" applyFont="1" applyBorder="1" applyAlignment="1">
      <alignment horizontal="left" wrapText="1"/>
    </xf>
    <xf numFmtId="0" fontId="14" fillId="0" borderId="4" xfId="0" applyFont="1" applyBorder="1" applyAlignment="1">
      <alignment horizontal="left" vertical="center" shrinkToFit="1"/>
    </xf>
    <xf numFmtId="177" fontId="4" fillId="0" borderId="4" xfId="0" applyNumberFormat="1" applyFont="1" applyFill="1" applyBorder="1" applyAlignment="1">
      <alignment horizontal="right" vertical="center" wrapText="1"/>
    </xf>
    <xf numFmtId="176" fontId="4" fillId="0" borderId="1" xfId="1" applyNumberFormat="1" applyFont="1" applyFill="1" applyBorder="1" applyAlignment="1">
      <alignment horizontal="distributed" vertical="center" wrapText="1"/>
    </xf>
    <xf numFmtId="176" fontId="4" fillId="0" borderId="2" xfId="1" applyNumberFormat="1" applyFont="1" applyFill="1" applyBorder="1" applyAlignment="1">
      <alignment horizontal="distributed" vertical="center" wrapText="1"/>
    </xf>
    <xf numFmtId="0" fontId="7" fillId="0" borderId="0" xfId="1" applyFont="1" applyFill="1" applyBorder="1" applyAlignment="1">
      <alignment horizontal="center" vertical="center"/>
    </xf>
    <xf numFmtId="177" fontId="7" fillId="0" borderId="0" xfId="1" applyNumberFormat="1" applyFont="1" applyFill="1" applyBorder="1" applyAlignment="1">
      <alignment horizontal="center" vertical="center"/>
    </xf>
    <xf numFmtId="0" fontId="4" fillId="0" borderId="1" xfId="0" applyFont="1" applyBorder="1" applyAlignment="1">
      <alignment horizontal="center" vertical="center" wrapText="1"/>
    </xf>
    <xf numFmtId="0" fontId="10" fillId="0" borderId="5" xfId="0" applyFont="1" applyBorder="1" applyAlignment="1">
      <alignment horizontal="center" vertical="center"/>
    </xf>
    <xf numFmtId="0" fontId="10" fillId="0" borderId="2" xfId="0" applyFont="1" applyBorder="1" applyAlignment="1">
      <alignment horizontal="center" vertical="center"/>
    </xf>
  </cellXfs>
  <cellStyles count="5">
    <cellStyle name="桁区切り" xfId="4" builtinId="6"/>
    <cellStyle name="標準" xfId="0" builtinId="0"/>
    <cellStyle name="標準_20決　委託料一覧（特別会計）" xfId="1" xr:uid="{00000000-0005-0000-0000-000001000000}"/>
    <cellStyle name="標準_様式10～18" xfId="3" xr:uid="{00000000-0005-0000-0000-000002000000}"/>
    <cellStyle name="標準_様式10～18_20決　委託料一覧（特別会計）_20決　委託料一覧（特別会計）"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5"/>
  <sheetViews>
    <sheetView tabSelected="1" view="pageBreakPreview" zoomScale="115" zoomScaleNormal="100" zoomScaleSheetLayoutView="115" workbookViewId="0">
      <pane ySplit="4" topLeftCell="A5" activePane="bottomLeft" state="frozen"/>
      <selection pane="bottomLeft"/>
    </sheetView>
  </sheetViews>
  <sheetFormatPr defaultRowHeight="13.2"/>
  <cols>
    <col min="1" max="1" width="11.6640625" style="31" customWidth="1"/>
    <col min="2" max="2" width="37.21875" style="31" customWidth="1"/>
    <col min="3" max="3" width="31.33203125" style="31" customWidth="1"/>
    <col min="4" max="4" width="17.33203125" style="31" bestFit="1" customWidth="1"/>
    <col min="5" max="5" width="7" style="31" customWidth="1"/>
    <col min="6" max="6" width="8.88671875" style="31" customWidth="1"/>
    <col min="7" max="16384" width="8.88671875" style="31"/>
  </cols>
  <sheetData>
    <row r="1" spans="1:6" s="5" customFormat="1" ht="22.8" customHeight="1">
      <c r="A1" s="1"/>
      <c r="B1" s="2"/>
      <c r="C1" s="3"/>
      <c r="D1" s="4"/>
      <c r="E1" s="38" t="s">
        <v>0</v>
      </c>
      <c r="F1" s="39"/>
    </row>
    <row r="2" spans="1:6" s="5" customFormat="1" ht="17.25" customHeight="1">
      <c r="A2" s="40" t="s">
        <v>22</v>
      </c>
      <c r="B2" s="40"/>
      <c r="C2" s="40"/>
      <c r="D2" s="41"/>
      <c r="E2" s="40"/>
      <c r="F2" s="40"/>
    </row>
    <row r="3" spans="1:6" s="5" customFormat="1">
      <c r="A3" s="6"/>
      <c r="B3" s="7"/>
      <c r="C3" s="8"/>
      <c r="D3" s="9"/>
      <c r="E3" s="10"/>
      <c r="F3" s="11" t="s">
        <v>1</v>
      </c>
    </row>
    <row r="4" spans="1:6" s="5" customFormat="1" ht="40.200000000000003" customHeight="1">
      <c r="A4" s="12" t="s">
        <v>2</v>
      </c>
      <c r="B4" s="13" t="s">
        <v>3</v>
      </c>
      <c r="C4" s="13" t="s">
        <v>4</v>
      </c>
      <c r="D4" s="14" t="s">
        <v>5</v>
      </c>
      <c r="E4" s="13" t="s">
        <v>6</v>
      </c>
      <c r="F4" s="15" t="s">
        <v>7</v>
      </c>
    </row>
    <row r="5" spans="1:6" s="5" customFormat="1" ht="45.6" customHeight="1">
      <c r="A5" s="12" t="s">
        <v>371</v>
      </c>
      <c r="B5" s="30" t="s">
        <v>174</v>
      </c>
      <c r="C5" s="30" t="s">
        <v>175</v>
      </c>
      <c r="D5" s="37">
        <v>3722334</v>
      </c>
      <c r="E5" s="13" t="s">
        <v>9</v>
      </c>
      <c r="F5" s="15"/>
    </row>
    <row r="6" spans="1:6" s="5" customFormat="1" ht="45.6" customHeight="1">
      <c r="A6" s="12" t="s">
        <v>371</v>
      </c>
      <c r="B6" s="30" t="s">
        <v>217</v>
      </c>
      <c r="C6" s="30" t="s">
        <v>218</v>
      </c>
      <c r="D6" s="37">
        <v>770000</v>
      </c>
      <c r="E6" s="13" t="s">
        <v>32</v>
      </c>
      <c r="F6" s="15"/>
    </row>
    <row r="7" spans="1:6" s="5" customFormat="1" ht="45.6" customHeight="1">
      <c r="A7" s="12" t="s">
        <v>371</v>
      </c>
      <c r="B7" s="30" t="s">
        <v>215</v>
      </c>
      <c r="C7" s="30" t="s">
        <v>216</v>
      </c>
      <c r="D7" s="37">
        <v>10989000</v>
      </c>
      <c r="E7" s="13" t="s">
        <v>32</v>
      </c>
      <c r="F7" s="15"/>
    </row>
    <row r="8" spans="1:6" s="5" customFormat="1" ht="45.6" customHeight="1">
      <c r="A8" s="12" t="s">
        <v>371</v>
      </c>
      <c r="B8" s="30" t="s">
        <v>240</v>
      </c>
      <c r="C8" s="30" t="s">
        <v>241</v>
      </c>
      <c r="D8" s="37">
        <v>35994</v>
      </c>
      <c r="E8" s="13" t="s">
        <v>32</v>
      </c>
      <c r="F8" s="15"/>
    </row>
    <row r="9" spans="1:6" s="5" customFormat="1" ht="45.6" customHeight="1">
      <c r="A9" s="12" t="s">
        <v>371</v>
      </c>
      <c r="B9" s="30" t="s">
        <v>237</v>
      </c>
      <c r="C9" s="30" t="s">
        <v>203</v>
      </c>
      <c r="D9" s="37">
        <v>611889</v>
      </c>
      <c r="E9" s="13" t="s">
        <v>9</v>
      </c>
      <c r="F9" s="15"/>
    </row>
    <row r="10" spans="1:6" s="5" customFormat="1" ht="45.6" customHeight="1">
      <c r="A10" s="12" t="s">
        <v>371</v>
      </c>
      <c r="B10" s="30" t="s">
        <v>249</v>
      </c>
      <c r="C10" s="30" t="s">
        <v>250</v>
      </c>
      <c r="D10" s="37">
        <v>121924</v>
      </c>
      <c r="E10" s="13" t="s">
        <v>32</v>
      </c>
      <c r="F10" s="15"/>
    </row>
    <row r="11" spans="1:6" s="5" customFormat="1" ht="45.6" customHeight="1">
      <c r="A11" s="12" t="s">
        <v>371</v>
      </c>
      <c r="B11" s="30" t="s">
        <v>204</v>
      </c>
      <c r="C11" s="30" t="s">
        <v>205</v>
      </c>
      <c r="D11" s="37">
        <v>179038</v>
      </c>
      <c r="E11" s="13" t="s">
        <v>9</v>
      </c>
      <c r="F11" s="15"/>
    </row>
    <row r="12" spans="1:6" s="5" customFormat="1" ht="45.6" customHeight="1">
      <c r="A12" s="12" t="s">
        <v>371</v>
      </c>
      <c r="B12" s="30" t="s">
        <v>206</v>
      </c>
      <c r="C12" s="30" t="s">
        <v>207</v>
      </c>
      <c r="D12" s="37">
        <v>312400</v>
      </c>
      <c r="E12" s="13" t="s">
        <v>32</v>
      </c>
      <c r="F12" s="15"/>
    </row>
    <row r="13" spans="1:6" s="5" customFormat="1" ht="45.6" customHeight="1">
      <c r="A13" s="12" t="s">
        <v>371</v>
      </c>
      <c r="B13" s="30" t="s">
        <v>59</v>
      </c>
      <c r="C13" s="30" t="s">
        <v>60</v>
      </c>
      <c r="D13" s="37">
        <v>462000</v>
      </c>
      <c r="E13" s="13" t="s">
        <v>9</v>
      </c>
      <c r="F13" s="15"/>
    </row>
    <row r="14" spans="1:6" s="5" customFormat="1" ht="45.6" customHeight="1">
      <c r="A14" s="12" t="s">
        <v>371</v>
      </c>
      <c r="B14" s="30" t="s">
        <v>248</v>
      </c>
      <c r="C14" s="30" t="s">
        <v>177</v>
      </c>
      <c r="D14" s="37">
        <v>408956</v>
      </c>
      <c r="E14" s="13" t="s">
        <v>9</v>
      </c>
      <c r="F14" s="15"/>
    </row>
    <row r="15" spans="1:6" s="5" customFormat="1" ht="45.6" customHeight="1">
      <c r="A15" s="12" t="s">
        <v>371</v>
      </c>
      <c r="B15" s="30" t="s">
        <v>253</v>
      </c>
      <c r="C15" s="30" t="s">
        <v>254</v>
      </c>
      <c r="D15" s="37">
        <v>61343</v>
      </c>
      <c r="E15" s="13" t="s">
        <v>32</v>
      </c>
      <c r="F15" s="15"/>
    </row>
    <row r="16" spans="1:6" s="5" customFormat="1" ht="45.6" customHeight="1">
      <c r="A16" s="12" t="s">
        <v>371</v>
      </c>
      <c r="B16" s="30" t="s">
        <v>384</v>
      </c>
      <c r="C16" s="30" t="s">
        <v>363</v>
      </c>
      <c r="D16" s="37">
        <v>87270</v>
      </c>
      <c r="E16" s="13" t="s">
        <v>9</v>
      </c>
      <c r="F16" s="15"/>
    </row>
    <row r="17" spans="1:6" s="5" customFormat="1" ht="45.6" customHeight="1">
      <c r="A17" s="12" t="s">
        <v>371</v>
      </c>
      <c r="B17" s="30" t="s">
        <v>183</v>
      </c>
      <c r="C17" s="30" t="s">
        <v>338</v>
      </c>
      <c r="D17" s="37">
        <v>19250000</v>
      </c>
      <c r="E17" s="13" t="s">
        <v>32</v>
      </c>
      <c r="F17" s="15"/>
    </row>
    <row r="18" spans="1:6" s="5" customFormat="1" ht="45.6" customHeight="1">
      <c r="A18" s="12" t="s">
        <v>371</v>
      </c>
      <c r="B18" s="30" t="s">
        <v>379</v>
      </c>
      <c r="C18" s="30" t="s">
        <v>336</v>
      </c>
      <c r="D18" s="37">
        <v>53517900</v>
      </c>
      <c r="E18" s="13" t="s">
        <v>9</v>
      </c>
      <c r="F18" s="15"/>
    </row>
    <row r="19" spans="1:6" s="5" customFormat="1" ht="45.6" customHeight="1">
      <c r="A19" s="12" t="s">
        <v>371</v>
      </c>
      <c r="B19" s="30" t="s">
        <v>79</v>
      </c>
      <c r="C19" s="30" t="s">
        <v>78</v>
      </c>
      <c r="D19" s="37">
        <v>7039032</v>
      </c>
      <c r="E19" s="13" t="s">
        <v>9</v>
      </c>
      <c r="F19" s="15"/>
    </row>
    <row r="20" spans="1:6" s="5" customFormat="1" ht="45.6" customHeight="1">
      <c r="A20" s="12" t="s">
        <v>371</v>
      </c>
      <c r="B20" s="30" t="s">
        <v>77</v>
      </c>
      <c r="C20" s="30" t="s">
        <v>78</v>
      </c>
      <c r="D20" s="37">
        <v>1050940</v>
      </c>
      <c r="E20" s="13" t="s">
        <v>9</v>
      </c>
      <c r="F20" s="15"/>
    </row>
    <row r="21" spans="1:6" s="5" customFormat="1" ht="45.6" customHeight="1">
      <c r="A21" s="12" t="s">
        <v>371</v>
      </c>
      <c r="B21" s="30" t="s">
        <v>196</v>
      </c>
      <c r="C21" s="30" t="s">
        <v>197</v>
      </c>
      <c r="D21" s="37">
        <v>7715708</v>
      </c>
      <c r="E21" s="13" t="s">
        <v>24</v>
      </c>
      <c r="F21" s="15" t="s">
        <v>122</v>
      </c>
    </row>
    <row r="22" spans="1:6" s="5" customFormat="1" ht="45.6" customHeight="1">
      <c r="A22" s="12" t="s">
        <v>371</v>
      </c>
      <c r="B22" s="30" t="s">
        <v>46</v>
      </c>
      <c r="C22" s="30" t="s">
        <v>47</v>
      </c>
      <c r="D22" s="37">
        <v>452000</v>
      </c>
      <c r="E22" s="13" t="s">
        <v>9</v>
      </c>
      <c r="F22" s="15"/>
    </row>
    <row r="23" spans="1:6" s="5" customFormat="1" ht="45.6" customHeight="1">
      <c r="A23" s="12" t="s">
        <v>371</v>
      </c>
      <c r="B23" s="30" t="s">
        <v>44</v>
      </c>
      <c r="C23" s="30" t="s">
        <v>45</v>
      </c>
      <c r="D23" s="37">
        <v>880000</v>
      </c>
      <c r="E23" s="13" t="s">
        <v>9</v>
      </c>
      <c r="F23" s="15"/>
    </row>
    <row r="24" spans="1:6" s="5" customFormat="1" ht="45.6" customHeight="1">
      <c r="A24" s="12" t="s">
        <v>371</v>
      </c>
      <c r="B24" s="30" t="s">
        <v>48</v>
      </c>
      <c r="C24" s="30" t="s">
        <v>49</v>
      </c>
      <c r="D24" s="37">
        <v>112200</v>
      </c>
      <c r="E24" s="13" t="s">
        <v>32</v>
      </c>
      <c r="F24" s="15"/>
    </row>
    <row r="25" spans="1:6" s="5" customFormat="1" ht="45.6" customHeight="1">
      <c r="A25" s="12" t="s">
        <v>371</v>
      </c>
      <c r="B25" s="30" t="s">
        <v>154</v>
      </c>
      <c r="C25" s="30" t="s">
        <v>142</v>
      </c>
      <c r="D25" s="37">
        <v>23309000</v>
      </c>
      <c r="E25" s="13" t="s">
        <v>9</v>
      </c>
      <c r="F25" s="15" t="s">
        <v>36</v>
      </c>
    </row>
    <row r="26" spans="1:6" s="5" customFormat="1" ht="45.6" customHeight="1">
      <c r="A26" s="12" t="s">
        <v>371</v>
      </c>
      <c r="B26" s="30" t="s">
        <v>155</v>
      </c>
      <c r="C26" s="30" t="s">
        <v>156</v>
      </c>
      <c r="D26" s="37">
        <v>6655000</v>
      </c>
      <c r="E26" s="13" t="s">
        <v>9</v>
      </c>
      <c r="F26" s="15"/>
    </row>
    <row r="27" spans="1:6" s="5" customFormat="1" ht="45.6" customHeight="1">
      <c r="A27" s="12" t="s">
        <v>371</v>
      </c>
      <c r="B27" s="30" t="s">
        <v>273</v>
      </c>
      <c r="C27" s="30" t="s">
        <v>274</v>
      </c>
      <c r="D27" s="37">
        <v>370480</v>
      </c>
      <c r="E27" s="13" t="s">
        <v>32</v>
      </c>
      <c r="F27" s="15"/>
    </row>
    <row r="28" spans="1:6" s="5" customFormat="1" ht="45.6" customHeight="1">
      <c r="A28" s="12" t="s">
        <v>371</v>
      </c>
      <c r="B28" s="30" t="s">
        <v>391</v>
      </c>
      <c r="C28" s="30" t="s">
        <v>144</v>
      </c>
      <c r="D28" s="37">
        <v>239800</v>
      </c>
      <c r="E28" s="13" t="s">
        <v>9</v>
      </c>
      <c r="F28" s="15" t="s">
        <v>36</v>
      </c>
    </row>
    <row r="29" spans="1:6" s="5" customFormat="1" ht="45.6" customHeight="1">
      <c r="A29" s="12" t="s">
        <v>371</v>
      </c>
      <c r="B29" s="30" t="s">
        <v>312</v>
      </c>
      <c r="C29" s="30" t="s">
        <v>52</v>
      </c>
      <c r="D29" s="37">
        <v>3858000</v>
      </c>
      <c r="E29" s="13" t="s">
        <v>9</v>
      </c>
      <c r="F29" s="15"/>
    </row>
    <row r="30" spans="1:6" s="5" customFormat="1" ht="45.6" customHeight="1">
      <c r="A30" s="12" t="s">
        <v>371</v>
      </c>
      <c r="B30" s="30" t="s">
        <v>220</v>
      </c>
      <c r="C30" s="30" t="s">
        <v>221</v>
      </c>
      <c r="D30" s="37">
        <v>2310000</v>
      </c>
      <c r="E30" s="13" t="s">
        <v>32</v>
      </c>
      <c r="F30" s="15" t="s">
        <v>36</v>
      </c>
    </row>
    <row r="31" spans="1:6" s="5" customFormat="1" ht="45.6" customHeight="1">
      <c r="A31" s="12" t="s">
        <v>371</v>
      </c>
      <c r="B31" s="30" t="s">
        <v>165</v>
      </c>
      <c r="C31" s="30" t="s">
        <v>166</v>
      </c>
      <c r="D31" s="37">
        <v>847000</v>
      </c>
      <c r="E31" s="13" t="s">
        <v>32</v>
      </c>
      <c r="F31" s="15"/>
    </row>
    <row r="32" spans="1:6" s="5" customFormat="1" ht="45.6" customHeight="1">
      <c r="A32" s="12" t="s">
        <v>371</v>
      </c>
      <c r="B32" s="30" t="s">
        <v>163</v>
      </c>
      <c r="C32" s="30" t="s">
        <v>164</v>
      </c>
      <c r="D32" s="37">
        <v>1707200</v>
      </c>
      <c r="E32" s="13" t="s">
        <v>32</v>
      </c>
      <c r="F32" s="15"/>
    </row>
    <row r="33" spans="1:6" s="5" customFormat="1" ht="45.6" customHeight="1">
      <c r="A33" s="12" t="s">
        <v>371</v>
      </c>
      <c r="B33" s="30" t="s">
        <v>242</v>
      </c>
      <c r="C33" s="30" t="s">
        <v>243</v>
      </c>
      <c r="D33" s="37">
        <v>54527</v>
      </c>
      <c r="E33" s="13" t="s">
        <v>32</v>
      </c>
      <c r="F33" s="15"/>
    </row>
    <row r="34" spans="1:6" s="5" customFormat="1" ht="45.6" customHeight="1">
      <c r="A34" s="12" t="s">
        <v>371</v>
      </c>
      <c r="B34" s="30" t="s">
        <v>126</v>
      </c>
      <c r="C34" s="30" t="s">
        <v>317</v>
      </c>
      <c r="D34" s="37">
        <v>17435000</v>
      </c>
      <c r="E34" s="13" t="s">
        <v>9</v>
      </c>
      <c r="F34" s="15" t="s">
        <v>122</v>
      </c>
    </row>
    <row r="35" spans="1:6" s="5" customFormat="1" ht="45.6" customHeight="1">
      <c r="A35" s="12" t="s">
        <v>371</v>
      </c>
      <c r="B35" s="30" t="s">
        <v>127</v>
      </c>
      <c r="C35" s="30" t="s">
        <v>318</v>
      </c>
      <c r="D35" s="37">
        <v>53504000</v>
      </c>
      <c r="E35" s="13" t="s">
        <v>9</v>
      </c>
      <c r="F35" s="15" t="s">
        <v>122</v>
      </c>
    </row>
    <row r="36" spans="1:6" s="5" customFormat="1" ht="45.6" customHeight="1">
      <c r="A36" s="12" t="s">
        <v>371</v>
      </c>
      <c r="B36" s="30" t="s">
        <v>61</v>
      </c>
      <c r="C36" s="30" t="s">
        <v>62</v>
      </c>
      <c r="D36" s="37">
        <v>126500</v>
      </c>
      <c r="E36" s="13" t="s">
        <v>9</v>
      </c>
      <c r="F36" s="15"/>
    </row>
    <row r="37" spans="1:6" s="5" customFormat="1" ht="45.6" customHeight="1">
      <c r="A37" s="12" t="s">
        <v>371</v>
      </c>
      <c r="B37" s="30" t="s">
        <v>170</v>
      </c>
      <c r="C37" s="30" t="s">
        <v>171</v>
      </c>
      <c r="D37" s="37">
        <v>248600</v>
      </c>
      <c r="E37" s="13" t="s">
        <v>32</v>
      </c>
      <c r="F37" s="15"/>
    </row>
    <row r="38" spans="1:6" s="5" customFormat="1" ht="45.6" customHeight="1">
      <c r="A38" s="12" t="s">
        <v>371</v>
      </c>
      <c r="B38" s="30" t="s">
        <v>380</v>
      </c>
      <c r="C38" s="30" t="s">
        <v>203</v>
      </c>
      <c r="D38" s="37">
        <v>317790</v>
      </c>
      <c r="E38" s="13" t="s">
        <v>18</v>
      </c>
      <c r="F38" s="15"/>
    </row>
    <row r="39" spans="1:6" s="5" customFormat="1" ht="45.6" customHeight="1">
      <c r="A39" s="12" t="s">
        <v>371</v>
      </c>
      <c r="B39" s="30" t="s">
        <v>381</v>
      </c>
      <c r="C39" s="30" t="s">
        <v>203</v>
      </c>
      <c r="D39" s="37">
        <v>158911</v>
      </c>
      <c r="E39" s="13" t="s">
        <v>32</v>
      </c>
      <c r="F39" s="15"/>
    </row>
    <row r="40" spans="1:6" s="5" customFormat="1" ht="45.6" customHeight="1">
      <c r="A40" s="12" t="s">
        <v>371</v>
      </c>
      <c r="B40" s="30" t="s">
        <v>57</v>
      </c>
      <c r="C40" s="30" t="s">
        <v>58</v>
      </c>
      <c r="D40" s="37">
        <v>11000</v>
      </c>
      <c r="E40" s="13" t="s">
        <v>32</v>
      </c>
      <c r="F40" s="15"/>
    </row>
    <row r="41" spans="1:6" s="5" customFormat="1" ht="45.6" customHeight="1">
      <c r="A41" s="12" t="s">
        <v>371</v>
      </c>
      <c r="B41" s="30" t="s">
        <v>152</v>
      </c>
      <c r="C41" s="30" t="s">
        <v>153</v>
      </c>
      <c r="D41" s="37">
        <v>31339000</v>
      </c>
      <c r="E41" s="13" t="s">
        <v>9</v>
      </c>
      <c r="F41" s="15" t="s">
        <v>36</v>
      </c>
    </row>
    <row r="42" spans="1:6" s="5" customFormat="1" ht="45.6" customHeight="1">
      <c r="A42" s="12" t="s">
        <v>371</v>
      </c>
      <c r="B42" s="30" t="s">
        <v>172</v>
      </c>
      <c r="C42" s="30" t="s">
        <v>173</v>
      </c>
      <c r="D42" s="37">
        <v>433068</v>
      </c>
      <c r="E42" s="13" t="s">
        <v>9</v>
      </c>
      <c r="F42" s="15"/>
    </row>
    <row r="43" spans="1:6" s="5" customFormat="1" ht="45.6" customHeight="1">
      <c r="A43" s="12" t="s">
        <v>371</v>
      </c>
      <c r="B43" s="30" t="s">
        <v>364</v>
      </c>
      <c r="C43" s="30" t="s">
        <v>159</v>
      </c>
      <c r="D43" s="37">
        <v>105600</v>
      </c>
      <c r="E43" s="13" t="s">
        <v>9</v>
      </c>
      <c r="F43" s="15"/>
    </row>
    <row r="44" spans="1:6" s="5" customFormat="1" ht="45.6" customHeight="1">
      <c r="A44" s="12" t="s">
        <v>371</v>
      </c>
      <c r="B44" s="30" t="s">
        <v>120</v>
      </c>
      <c r="C44" s="30" t="s">
        <v>121</v>
      </c>
      <c r="D44" s="37">
        <v>444477000</v>
      </c>
      <c r="E44" s="13" t="s">
        <v>32</v>
      </c>
      <c r="F44" s="15" t="s">
        <v>122</v>
      </c>
    </row>
    <row r="45" spans="1:6" s="5" customFormat="1" ht="45.6" customHeight="1">
      <c r="A45" s="12" t="s">
        <v>371</v>
      </c>
      <c r="B45" s="30" t="s">
        <v>251</v>
      </c>
      <c r="C45" s="30" t="s">
        <v>252</v>
      </c>
      <c r="D45" s="37">
        <v>203320</v>
      </c>
      <c r="E45" s="13" t="s">
        <v>32</v>
      </c>
      <c r="F45" s="15"/>
    </row>
    <row r="46" spans="1:6" s="5" customFormat="1" ht="45.6" customHeight="1">
      <c r="A46" s="12" t="s">
        <v>371</v>
      </c>
      <c r="B46" s="30" t="s">
        <v>244</v>
      </c>
      <c r="C46" s="30" t="s">
        <v>245</v>
      </c>
      <c r="D46" s="37">
        <v>11330</v>
      </c>
      <c r="E46" s="13" t="s">
        <v>32</v>
      </c>
      <c r="F46" s="15"/>
    </row>
    <row r="47" spans="1:6" s="5" customFormat="1" ht="45.6" customHeight="1">
      <c r="A47" s="12" t="s">
        <v>371</v>
      </c>
      <c r="B47" s="30" t="s">
        <v>151</v>
      </c>
      <c r="C47" s="30" t="s">
        <v>377</v>
      </c>
      <c r="D47" s="37">
        <v>19140000</v>
      </c>
      <c r="E47" s="13" t="s">
        <v>9</v>
      </c>
      <c r="F47" s="15"/>
    </row>
    <row r="48" spans="1:6" s="5" customFormat="1" ht="45.6" customHeight="1">
      <c r="A48" s="12" t="s">
        <v>371</v>
      </c>
      <c r="B48" s="30" t="s">
        <v>309</v>
      </c>
      <c r="C48" s="30" t="s">
        <v>377</v>
      </c>
      <c r="D48" s="37">
        <v>13296800</v>
      </c>
      <c r="E48" s="13" t="s">
        <v>9</v>
      </c>
      <c r="F48" s="15"/>
    </row>
    <row r="49" spans="1:6" s="5" customFormat="1" ht="45.6" customHeight="1">
      <c r="A49" s="12" t="s">
        <v>371</v>
      </c>
      <c r="B49" s="30" t="s">
        <v>169</v>
      </c>
      <c r="C49" s="30" t="s">
        <v>323</v>
      </c>
      <c r="D49" s="37">
        <v>660000</v>
      </c>
      <c r="E49" s="13" t="s">
        <v>9</v>
      </c>
      <c r="F49" s="15"/>
    </row>
    <row r="50" spans="1:6" s="5" customFormat="1" ht="45.6" customHeight="1">
      <c r="A50" s="12" t="s">
        <v>371</v>
      </c>
      <c r="B50" s="30" t="s">
        <v>378</v>
      </c>
      <c r="C50" s="30" t="s">
        <v>160</v>
      </c>
      <c r="D50" s="37">
        <v>5371300</v>
      </c>
      <c r="E50" s="13" t="s">
        <v>9</v>
      </c>
      <c r="F50" s="15"/>
    </row>
    <row r="51" spans="1:6" s="5" customFormat="1" ht="45.6" customHeight="1">
      <c r="A51" s="12" t="s">
        <v>371</v>
      </c>
      <c r="B51" s="30" t="s">
        <v>33</v>
      </c>
      <c r="C51" s="30" t="s">
        <v>333</v>
      </c>
      <c r="D51" s="37">
        <v>70928256</v>
      </c>
      <c r="E51" s="13" t="s">
        <v>32</v>
      </c>
      <c r="F51" s="15"/>
    </row>
    <row r="52" spans="1:6" s="5" customFormat="1" ht="45.6" customHeight="1">
      <c r="A52" s="12" t="s">
        <v>371</v>
      </c>
      <c r="B52" s="30" t="s">
        <v>27</v>
      </c>
      <c r="C52" s="30" t="s">
        <v>175</v>
      </c>
      <c r="D52" s="37">
        <v>4355125</v>
      </c>
      <c r="E52" s="13" t="s">
        <v>9</v>
      </c>
      <c r="F52" s="15"/>
    </row>
    <row r="53" spans="1:6" s="5" customFormat="1" ht="45.6" customHeight="1">
      <c r="A53" s="12" t="s">
        <v>371</v>
      </c>
      <c r="B53" s="30" t="s">
        <v>28</v>
      </c>
      <c r="C53" s="30" t="s">
        <v>29</v>
      </c>
      <c r="D53" s="37">
        <v>24827309</v>
      </c>
      <c r="E53" s="13" t="s">
        <v>9</v>
      </c>
      <c r="F53" s="15"/>
    </row>
    <row r="54" spans="1:6" s="5" customFormat="1" ht="45.6" customHeight="1">
      <c r="A54" s="12" t="s">
        <v>371</v>
      </c>
      <c r="B54" s="30" t="s">
        <v>246</v>
      </c>
      <c r="C54" s="30" t="s">
        <v>247</v>
      </c>
      <c r="D54" s="37">
        <v>100100</v>
      </c>
      <c r="E54" s="13" t="s">
        <v>9</v>
      </c>
      <c r="F54" s="15"/>
    </row>
    <row r="55" spans="1:6" s="5" customFormat="1" ht="45.6" customHeight="1">
      <c r="A55" s="12" t="s">
        <v>371</v>
      </c>
      <c r="B55" s="30" t="s">
        <v>321</v>
      </c>
      <c r="C55" s="30" t="s">
        <v>320</v>
      </c>
      <c r="D55" s="37">
        <v>7269150</v>
      </c>
      <c r="E55" s="13" t="s">
        <v>9</v>
      </c>
      <c r="F55" s="15"/>
    </row>
    <row r="56" spans="1:6" s="5" customFormat="1" ht="45.6" customHeight="1">
      <c r="A56" s="12" t="s">
        <v>371</v>
      </c>
      <c r="B56" s="30" t="s">
        <v>354</v>
      </c>
      <c r="C56" s="30" t="s">
        <v>335</v>
      </c>
      <c r="D56" s="37">
        <v>38997</v>
      </c>
      <c r="E56" s="13" t="s">
        <v>9</v>
      </c>
      <c r="F56" s="15"/>
    </row>
    <row r="57" spans="1:6" s="5" customFormat="1" ht="45.6" customHeight="1">
      <c r="A57" s="12" t="s">
        <v>371</v>
      </c>
      <c r="B57" s="30" t="s">
        <v>30</v>
      </c>
      <c r="C57" s="30" t="s">
        <v>162</v>
      </c>
      <c r="D57" s="37">
        <v>99000</v>
      </c>
      <c r="E57" s="13" t="s">
        <v>9</v>
      </c>
      <c r="F57" s="15"/>
    </row>
    <row r="58" spans="1:6" s="5" customFormat="1" ht="45.6" customHeight="1">
      <c r="A58" s="12" t="s">
        <v>371</v>
      </c>
      <c r="B58" s="30" t="s">
        <v>277</v>
      </c>
      <c r="C58" s="30" t="s">
        <v>278</v>
      </c>
      <c r="D58" s="37">
        <v>225320</v>
      </c>
      <c r="E58" s="13" t="s">
        <v>32</v>
      </c>
      <c r="F58" s="15"/>
    </row>
    <row r="59" spans="1:6" s="5" customFormat="1" ht="45.6" customHeight="1">
      <c r="A59" s="12" t="s">
        <v>371</v>
      </c>
      <c r="B59" s="30" t="s">
        <v>275</v>
      </c>
      <c r="C59" s="30" t="s">
        <v>276</v>
      </c>
      <c r="D59" s="37">
        <v>659030</v>
      </c>
      <c r="E59" s="13" t="s">
        <v>32</v>
      </c>
      <c r="F59" s="15"/>
    </row>
    <row r="60" spans="1:6" s="5" customFormat="1" ht="45.6" customHeight="1">
      <c r="A60" s="12" t="s">
        <v>371</v>
      </c>
      <c r="B60" s="30" t="s">
        <v>124</v>
      </c>
      <c r="C60" s="30" t="s">
        <v>125</v>
      </c>
      <c r="D60" s="37">
        <v>9724000</v>
      </c>
      <c r="E60" s="13" t="s">
        <v>9</v>
      </c>
      <c r="F60" s="15"/>
    </row>
    <row r="61" spans="1:6" s="5" customFormat="1" ht="45.6" customHeight="1">
      <c r="A61" s="12" t="s">
        <v>371</v>
      </c>
      <c r="B61" s="30" t="s">
        <v>34</v>
      </c>
      <c r="C61" s="30" t="s">
        <v>334</v>
      </c>
      <c r="D61" s="37">
        <v>418000</v>
      </c>
      <c r="E61" s="13" t="s">
        <v>32</v>
      </c>
      <c r="F61" s="15"/>
    </row>
    <row r="62" spans="1:6" s="5" customFormat="1" ht="45.6" customHeight="1">
      <c r="A62" s="12" t="s">
        <v>371</v>
      </c>
      <c r="B62" s="30" t="s">
        <v>123</v>
      </c>
      <c r="C62" s="30" t="s">
        <v>121</v>
      </c>
      <c r="D62" s="37">
        <v>284680000</v>
      </c>
      <c r="E62" s="13" t="s">
        <v>24</v>
      </c>
      <c r="F62" s="15" t="s">
        <v>122</v>
      </c>
    </row>
    <row r="63" spans="1:6" s="5" customFormat="1" ht="45.6" customHeight="1">
      <c r="A63" s="12" t="s">
        <v>371</v>
      </c>
      <c r="B63" s="30" t="s">
        <v>366</v>
      </c>
      <c r="C63" s="30" t="s">
        <v>219</v>
      </c>
      <c r="D63" s="37">
        <v>55000</v>
      </c>
      <c r="E63" s="13" t="s">
        <v>9</v>
      </c>
      <c r="F63" s="15"/>
    </row>
    <row r="64" spans="1:6" s="5" customFormat="1" ht="45.6" customHeight="1">
      <c r="A64" s="12" t="s">
        <v>371</v>
      </c>
      <c r="B64" s="30" t="s">
        <v>365</v>
      </c>
      <c r="C64" s="30" t="s">
        <v>392</v>
      </c>
      <c r="D64" s="37">
        <v>330</v>
      </c>
      <c r="E64" s="13" t="s">
        <v>9</v>
      </c>
      <c r="F64" s="15"/>
    </row>
    <row r="65" spans="1:12" s="5" customFormat="1" ht="45.6" customHeight="1">
      <c r="A65" s="12" t="s">
        <v>371</v>
      </c>
      <c r="B65" s="30" t="s">
        <v>128</v>
      </c>
      <c r="C65" s="30" t="s">
        <v>319</v>
      </c>
      <c r="D65" s="37">
        <v>2996873</v>
      </c>
      <c r="E65" s="13" t="s">
        <v>9</v>
      </c>
      <c r="F65" s="15"/>
    </row>
    <row r="66" spans="1:12" s="5" customFormat="1" ht="45.6" customHeight="1">
      <c r="A66" s="12" t="s">
        <v>371</v>
      </c>
      <c r="B66" s="30" t="s">
        <v>385</v>
      </c>
      <c r="C66" s="30" t="s">
        <v>141</v>
      </c>
      <c r="D66" s="37">
        <v>403048</v>
      </c>
      <c r="E66" s="13" t="s">
        <v>9</v>
      </c>
      <c r="F66" s="15"/>
    </row>
    <row r="67" spans="1:12" s="5" customFormat="1" ht="45.6" customHeight="1">
      <c r="A67" s="12" t="s">
        <v>371</v>
      </c>
      <c r="B67" s="30" t="s">
        <v>31</v>
      </c>
      <c r="C67" s="30" t="s">
        <v>332</v>
      </c>
      <c r="D67" s="37">
        <v>11601139</v>
      </c>
      <c r="E67" s="13" t="s">
        <v>32</v>
      </c>
      <c r="F67" s="15"/>
    </row>
    <row r="68" spans="1:12" s="5" customFormat="1" ht="45.6" customHeight="1">
      <c r="A68" s="12" t="s">
        <v>371</v>
      </c>
      <c r="B68" s="30" t="s">
        <v>198</v>
      </c>
      <c r="C68" s="30" t="s">
        <v>199</v>
      </c>
      <c r="D68" s="37">
        <v>1162053</v>
      </c>
      <c r="E68" s="13" t="s">
        <v>9</v>
      </c>
      <c r="F68" s="15"/>
    </row>
    <row r="69" spans="1:12" s="16" customFormat="1" ht="45.6" customHeight="1">
      <c r="A69" s="12" t="s">
        <v>371</v>
      </c>
      <c r="B69" s="30" t="s">
        <v>386</v>
      </c>
      <c r="C69" s="30" t="s">
        <v>142</v>
      </c>
      <c r="D69" s="37">
        <v>2816000</v>
      </c>
      <c r="E69" s="13" t="s">
        <v>9</v>
      </c>
      <c r="F69" s="15"/>
      <c r="G69" s="5"/>
      <c r="H69" s="5"/>
      <c r="I69" s="5"/>
      <c r="J69" s="5"/>
      <c r="K69" s="5"/>
      <c r="L69" s="5"/>
    </row>
    <row r="70" spans="1:12" s="5" customFormat="1" ht="45.6" customHeight="1">
      <c r="A70" s="12" t="s">
        <v>371</v>
      </c>
      <c r="B70" s="30" t="s">
        <v>238</v>
      </c>
      <c r="C70" s="30" t="s">
        <v>239</v>
      </c>
      <c r="D70" s="37">
        <v>192793</v>
      </c>
      <c r="E70" s="13" t="s">
        <v>32</v>
      </c>
      <c r="F70" s="15"/>
    </row>
    <row r="71" spans="1:12" s="16" customFormat="1" ht="45.6" customHeight="1">
      <c r="A71" s="12" t="s">
        <v>371</v>
      </c>
      <c r="B71" s="30" t="s">
        <v>387</v>
      </c>
      <c r="C71" s="30" t="s">
        <v>143</v>
      </c>
      <c r="D71" s="37">
        <v>1474000</v>
      </c>
      <c r="E71" s="13" t="s">
        <v>9</v>
      </c>
      <c r="F71" s="15"/>
      <c r="G71" s="5"/>
      <c r="H71" s="5"/>
      <c r="I71" s="5"/>
      <c r="J71" s="5"/>
      <c r="K71" s="5"/>
      <c r="L71" s="5"/>
    </row>
    <row r="72" spans="1:12" s="5" customFormat="1" ht="45.6" customHeight="1">
      <c r="A72" s="12" t="s">
        <v>371</v>
      </c>
      <c r="B72" s="30" t="s">
        <v>310</v>
      </c>
      <c r="C72" s="30" t="s">
        <v>337</v>
      </c>
      <c r="D72" s="37">
        <v>550000</v>
      </c>
      <c r="E72" s="13" t="s">
        <v>18</v>
      </c>
      <c r="F72" s="15"/>
    </row>
    <row r="73" spans="1:12" s="5" customFormat="1" ht="45.6" customHeight="1">
      <c r="A73" s="12" t="s">
        <v>371</v>
      </c>
      <c r="B73" s="30" t="s">
        <v>167</v>
      </c>
      <c r="C73" s="30" t="s">
        <v>168</v>
      </c>
      <c r="D73" s="37">
        <v>168300</v>
      </c>
      <c r="E73" s="13" t="s">
        <v>9</v>
      </c>
      <c r="F73" s="15"/>
    </row>
    <row r="74" spans="1:12" s="5" customFormat="1" ht="45.6" customHeight="1">
      <c r="A74" s="12" t="s">
        <v>371</v>
      </c>
      <c r="B74" s="30" t="s">
        <v>181</v>
      </c>
      <c r="C74" s="30" t="s">
        <v>182</v>
      </c>
      <c r="D74" s="37">
        <v>4565000</v>
      </c>
      <c r="E74" s="13" t="s">
        <v>32</v>
      </c>
      <c r="F74" s="15"/>
    </row>
    <row r="75" spans="1:12" s="5" customFormat="1" ht="57.6" customHeight="1">
      <c r="A75" s="12" t="s">
        <v>371</v>
      </c>
      <c r="B75" s="30" t="s">
        <v>200</v>
      </c>
      <c r="C75" s="30" t="s">
        <v>162</v>
      </c>
      <c r="D75" s="37">
        <v>1267200</v>
      </c>
      <c r="E75" s="13" t="s">
        <v>32</v>
      </c>
      <c r="F75" s="15"/>
    </row>
    <row r="76" spans="1:12" s="5" customFormat="1" ht="45.6" customHeight="1">
      <c r="A76" s="12" t="s">
        <v>371</v>
      </c>
      <c r="B76" s="30" t="s">
        <v>161</v>
      </c>
      <c r="C76" s="30" t="s">
        <v>162</v>
      </c>
      <c r="D76" s="37">
        <v>385000</v>
      </c>
      <c r="E76" s="13" t="s">
        <v>9</v>
      </c>
      <c r="F76" s="15"/>
    </row>
    <row r="77" spans="1:12" s="5" customFormat="1" ht="45.6" customHeight="1">
      <c r="A77" s="12" t="s">
        <v>371</v>
      </c>
      <c r="B77" s="30" t="s">
        <v>157</v>
      </c>
      <c r="C77" s="30" t="s">
        <v>158</v>
      </c>
      <c r="D77" s="37">
        <v>4602453</v>
      </c>
      <c r="E77" s="13" t="s">
        <v>9</v>
      </c>
      <c r="F77" s="15"/>
    </row>
    <row r="78" spans="1:12" s="5" customFormat="1" ht="45.6" customHeight="1">
      <c r="A78" s="12" t="s">
        <v>371</v>
      </c>
      <c r="B78" s="30" t="s">
        <v>322</v>
      </c>
      <c r="C78" s="30" t="s">
        <v>324</v>
      </c>
      <c r="D78" s="37">
        <v>1914000</v>
      </c>
      <c r="E78" s="13" t="s">
        <v>9</v>
      </c>
      <c r="F78" s="15"/>
    </row>
    <row r="79" spans="1:12" s="5" customFormat="1" ht="45.6" customHeight="1">
      <c r="A79" s="12" t="s">
        <v>371</v>
      </c>
      <c r="B79" s="30" t="s">
        <v>393</v>
      </c>
      <c r="C79" s="30" t="s">
        <v>353</v>
      </c>
      <c r="D79" s="37">
        <v>1375000</v>
      </c>
      <c r="E79" s="13" t="s">
        <v>9</v>
      </c>
      <c r="F79" s="15"/>
    </row>
    <row r="80" spans="1:12" s="5" customFormat="1" ht="45.6" customHeight="1">
      <c r="A80" s="12" t="s">
        <v>371</v>
      </c>
      <c r="B80" s="30" t="s">
        <v>313</v>
      </c>
      <c r="C80" s="30" t="s">
        <v>339</v>
      </c>
      <c r="D80" s="37">
        <v>1108800</v>
      </c>
      <c r="E80" s="13" t="s">
        <v>9</v>
      </c>
      <c r="F80" s="15"/>
    </row>
    <row r="81" spans="1:6" s="5" customFormat="1" ht="45.6" customHeight="1">
      <c r="A81" s="12" t="s">
        <v>371</v>
      </c>
      <c r="B81" s="30" t="s">
        <v>305</v>
      </c>
      <c r="C81" s="30" t="s">
        <v>306</v>
      </c>
      <c r="D81" s="37">
        <v>9713000</v>
      </c>
      <c r="E81" s="13" t="s">
        <v>9</v>
      </c>
      <c r="F81" s="15" t="s">
        <v>36</v>
      </c>
    </row>
    <row r="82" spans="1:6" s="5" customFormat="1" ht="45.6" customHeight="1">
      <c r="A82" s="12" t="s">
        <v>371</v>
      </c>
      <c r="B82" s="30" t="s">
        <v>291</v>
      </c>
      <c r="C82" s="30" t="s">
        <v>292</v>
      </c>
      <c r="D82" s="37">
        <v>24420000</v>
      </c>
      <c r="E82" s="13" t="s">
        <v>9</v>
      </c>
      <c r="F82" s="15" t="s">
        <v>36</v>
      </c>
    </row>
    <row r="83" spans="1:6" s="5" customFormat="1" ht="45.6" customHeight="1">
      <c r="A83" s="12" t="s">
        <v>371</v>
      </c>
      <c r="B83" s="30" t="s">
        <v>293</v>
      </c>
      <c r="C83" s="30" t="s">
        <v>294</v>
      </c>
      <c r="D83" s="37">
        <v>31295000</v>
      </c>
      <c r="E83" s="13" t="s">
        <v>9</v>
      </c>
      <c r="F83" s="15" t="s">
        <v>36</v>
      </c>
    </row>
    <row r="84" spans="1:6" s="5" customFormat="1" ht="45.6" customHeight="1">
      <c r="A84" s="12" t="s">
        <v>371</v>
      </c>
      <c r="B84" s="30" t="s">
        <v>54</v>
      </c>
      <c r="C84" s="30" t="s">
        <v>55</v>
      </c>
      <c r="D84" s="37">
        <v>10298200</v>
      </c>
      <c r="E84" s="13" t="s">
        <v>32</v>
      </c>
      <c r="F84" s="15" t="s">
        <v>36</v>
      </c>
    </row>
    <row r="85" spans="1:6" s="5" customFormat="1" ht="45.6" customHeight="1">
      <c r="A85" s="12" t="s">
        <v>371</v>
      </c>
      <c r="B85" s="30" t="s">
        <v>295</v>
      </c>
      <c r="C85" s="30" t="s">
        <v>290</v>
      </c>
      <c r="D85" s="37">
        <v>46343000</v>
      </c>
      <c r="E85" s="13" t="s">
        <v>9</v>
      </c>
      <c r="F85" s="15" t="s">
        <v>36</v>
      </c>
    </row>
    <row r="86" spans="1:6" s="5" customFormat="1" ht="45.6" customHeight="1">
      <c r="A86" s="12" t="s">
        <v>371</v>
      </c>
      <c r="B86" s="30" t="s">
        <v>296</v>
      </c>
      <c r="C86" s="30" t="s">
        <v>290</v>
      </c>
      <c r="D86" s="37">
        <v>38423000</v>
      </c>
      <c r="E86" s="13" t="s">
        <v>9</v>
      </c>
      <c r="F86" s="15" t="s">
        <v>36</v>
      </c>
    </row>
    <row r="87" spans="1:6" s="5" customFormat="1" ht="45.6" customHeight="1">
      <c r="A87" s="12" t="s">
        <v>371</v>
      </c>
      <c r="B87" s="30" t="s">
        <v>233</v>
      </c>
      <c r="C87" s="30" t="s">
        <v>234</v>
      </c>
      <c r="D87" s="37">
        <v>22935000</v>
      </c>
      <c r="E87" s="13" t="s">
        <v>9</v>
      </c>
      <c r="F87" s="15"/>
    </row>
    <row r="88" spans="1:6" s="5" customFormat="1" ht="45.6" customHeight="1">
      <c r="A88" s="12" t="s">
        <v>371</v>
      </c>
      <c r="B88" s="30" t="s">
        <v>270</v>
      </c>
      <c r="C88" s="30" t="s">
        <v>271</v>
      </c>
      <c r="D88" s="37">
        <v>1815000</v>
      </c>
      <c r="E88" s="13" t="s">
        <v>9</v>
      </c>
      <c r="F88" s="15"/>
    </row>
    <row r="89" spans="1:6" s="5" customFormat="1" ht="45.6" customHeight="1">
      <c r="A89" s="12" t="s">
        <v>371</v>
      </c>
      <c r="B89" s="30" t="s">
        <v>213</v>
      </c>
      <c r="C89" s="30" t="s">
        <v>214</v>
      </c>
      <c r="D89" s="37">
        <v>302610</v>
      </c>
      <c r="E89" s="13" t="s">
        <v>9</v>
      </c>
      <c r="F89" s="15"/>
    </row>
    <row r="90" spans="1:6" s="5" customFormat="1" ht="45.6" customHeight="1">
      <c r="A90" s="12" t="s">
        <v>371</v>
      </c>
      <c r="B90" s="30" t="s">
        <v>212</v>
      </c>
      <c r="C90" s="30" t="s">
        <v>175</v>
      </c>
      <c r="D90" s="37">
        <v>220000</v>
      </c>
      <c r="E90" s="13" t="s">
        <v>9</v>
      </c>
      <c r="F90" s="15"/>
    </row>
    <row r="91" spans="1:6" s="5" customFormat="1" ht="45.6" customHeight="1">
      <c r="A91" s="12" t="s">
        <v>371</v>
      </c>
      <c r="B91" s="30" t="s">
        <v>75</v>
      </c>
      <c r="C91" s="30" t="s">
        <v>76</v>
      </c>
      <c r="D91" s="37">
        <v>858000</v>
      </c>
      <c r="E91" s="13" t="s">
        <v>9</v>
      </c>
      <c r="F91" s="15"/>
    </row>
    <row r="92" spans="1:6" s="5" customFormat="1" ht="45.6" customHeight="1">
      <c r="A92" s="12" t="s">
        <v>371</v>
      </c>
      <c r="B92" s="30" t="s">
        <v>35</v>
      </c>
      <c r="C92" s="30" t="s">
        <v>341</v>
      </c>
      <c r="D92" s="37">
        <v>6330720</v>
      </c>
      <c r="E92" s="13" t="s">
        <v>9</v>
      </c>
      <c r="F92" s="15" t="s">
        <v>36</v>
      </c>
    </row>
    <row r="93" spans="1:6" s="5" customFormat="1" ht="45.6" customHeight="1">
      <c r="A93" s="12" t="s">
        <v>371</v>
      </c>
      <c r="B93" s="30" t="s">
        <v>383</v>
      </c>
      <c r="C93" s="30" t="s">
        <v>129</v>
      </c>
      <c r="D93" s="37">
        <v>3123155</v>
      </c>
      <c r="E93" s="13" t="s">
        <v>9</v>
      </c>
      <c r="F93" s="15"/>
    </row>
    <row r="94" spans="1:6" s="5" customFormat="1" ht="45.6" customHeight="1">
      <c r="A94" s="12" t="s">
        <v>371</v>
      </c>
      <c r="B94" s="30" t="s">
        <v>86</v>
      </c>
      <c r="C94" s="30" t="s">
        <v>87</v>
      </c>
      <c r="D94" s="37">
        <v>4940100</v>
      </c>
      <c r="E94" s="13" t="s">
        <v>9</v>
      </c>
      <c r="F94" s="15"/>
    </row>
    <row r="95" spans="1:6" s="5" customFormat="1" ht="45.6" customHeight="1">
      <c r="A95" s="12" t="s">
        <v>371</v>
      </c>
      <c r="B95" s="30" t="s">
        <v>115</v>
      </c>
      <c r="C95" s="30" t="s">
        <v>116</v>
      </c>
      <c r="D95" s="37">
        <v>53755000</v>
      </c>
      <c r="E95" s="13" t="s">
        <v>9</v>
      </c>
      <c r="F95" s="15" t="s">
        <v>36</v>
      </c>
    </row>
    <row r="96" spans="1:6" s="5" customFormat="1" ht="45.6" customHeight="1">
      <c r="A96" s="12" t="s">
        <v>371</v>
      </c>
      <c r="B96" s="30" t="s">
        <v>394</v>
      </c>
      <c r="C96" s="30" t="s">
        <v>185</v>
      </c>
      <c r="D96" s="37">
        <v>19480000</v>
      </c>
      <c r="E96" s="13" t="s">
        <v>32</v>
      </c>
      <c r="F96" s="15"/>
    </row>
    <row r="97" spans="1:6" s="5" customFormat="1" ht="45.6" customHeight="1">
      <c r="A97" s="12" t="s">
        <v>371</v>
      </c>
      <c r="B97" s="30" t="s">
        <v>84</v>
      </c>
      <c r="C97" s="30" t="s">
        <v>85</v>
      </c>
      <c r="D97" s="37">
        <v>29986000</v>
      </c>
      <c r="E97" s="13" t="s">
        <v>9</v>
      </c>
      <c r="F97" s="15"/>
    </row>
    <row r="98" spans="1:6" s="5" customFormat="1" ht="45.6" customHeight="1">
      <c r="A98" s="12" t="s">
        <v>371</v>
      </c>
      <c r="B98" s="30" t="s">
        <v>280</v>
      </c>
      <c r="C98" s="30" t="s">
        <v>281</v>
      </c>
      <c r="D98" s="37">
        <v>2858900</v>
      </c>
      <c r="E98" s="13" t="s">
        <v>9</v>
      </c>
      <c r="F98" s="15"/>
    </row>
    <row r="99" spans="1:6" s="5" customFormat="1" ht="45.6" customHeight="1">
      <c r="A99" s="12" t="s">
        <v>371</v>
      </c>
      <c r="B99" s="30" t="s">
        <v>311</v>
      </c>
      <c r="C99" s="30" t="s">
        <v>117</v>
      </c>
      <c r="D99" s="37">
        <v>471669</v>
      </c>
      <c r="E99" s="13" t="s">
        <v>9</v>
      </c>
      <c r="F99" s="15"/>
    </row>
    <row r="100" spans="1:6" s="5" customFormat="1" ht="45.6" customHeight="1">
      <c r="A100" s="12" t="s">
        <v>371</v>
      </c>
      <c r="B100" s="30" t="s">
        <v>97</v>
      </c>
      <c r="C100" s="30" t="s">
        <v>395</v>
      </c>
      <c r="D100" s="37">
        <v>2347950</v>
      </c>
      <c r="E100" s="13" t="s">
        <v>32</v>
      </c>
      <c r="F100" s="15"/>
    </row>
    <row r="101" spans="1:6" s="5" customFormat="1" ht="45.6" customHeight="1">
      <c r="A101" s="12" t="s">
        <v>371</v>
      </c>
      <c r="B101" s="30" t="s">
        <v>137</v>
      </c>
      <c r="C101" s="30" t="s">
        <v>81</v>
      </c>
      <c r="D101" s="37">
        <v>87033</v>
      </c>
      <c r="E101" s="13" t="s">
        <v>9</v>
      </c>
      <c r="F101" s="15"/>
    </row>
    <row r="102" spans="1:6" s="5" customFormat="1" ht="45.6" customHeight="1">
      <c r="A102" s="12" t="s">
        <v>371</v>
      </c>
      <c r="B102" s="30" t="s">
        <v>89</v>
      </c>
      <c r="C102" s="30" t="s">
        <v>329</v>
      </c>
      <c r="D102" s="37">
        <v>194070</v>
      </c>
      <c r="E102" s="13" t="s">
        <v>32</v>
      </c>
      <c r="F102" s="15"/>
    </row>
    <row r="103" spans="1:6" s="5" customFormat="1" ht="45.6" customHeight="1">
      <c r="A103" s="12" t="s">
        <v>371</v>
      </c>
      <c r="B103" s="30" t="s">
        <v>90</v>
      </c>
      <c r="C103" s="30" t="s">
        <v>91</v>
      </c>
      <c r="D103" s="37">
        <v>4587000</v>
      </c>
      <c r="E103" s="13" t="s">
        <v>9</v>
      </c>
      <c r="F103" s="15"/>
    </row>
    <row r="104" spans="1:6" s="5" customFormat="1" ht="45.6" customHeight="1">
      <c r="A104" s="12" t="s">
        <v>371</v>
      </c>
      <c r="B104" s="30" t="s">
        <v>92</v>
      </c>
      <c r="C104" s="30" t="s">
        <v>93</v>
      </c>
      <c r="D104" s="37">
        <v>30789000</v>
      </c>
      <c r="E104" s="13" t="s">
        <v>9</v>
      </c>
      <c r="F104" s="15"/>
    </row>
    <row r="105" spans="1:6" s="5" customFormat="1" ht="45.6" customHeight="1">
      <c r="A105" s="12" t="s">
        <v>371</v>
      </c>
      <c r="B105" s="30" t="s">
        <v>210</v>
      </c>
      <c r="C105" s="30" t="s">
        <v>211</v>
      </c>
      <c r="D105" s="37">
        <v>5696900</v>
      </c>
      <c r="E105" s="13" t="s">
        <v>9</v>
      </c>
      <c r="F105" s="15" t="s">
        <v>36</v>
      </c>
    </row>
    <row r="106" spans="1:6" s="5" customFormat="1" ht="45.6" customHeight="1">
      <c r="A106" s="12" t="s">
        <v>371</v>
      </c>
      <c r="B106" s="30" t="s">
        <v>289</v>
      </c>
      <c r="C106" s="30" t="s">
        <v>290</v>
      </c>
      <c r="D106" s="37">
        <v>10164000</v>
      </c>
      <c r="E106" s="13" t="s">
        <v>9</v>
      </c>
      <c r="F106" s="15"/>
    </row>
    <row r="107" spans="1:6" s="5" customFormat="1" ht="45.6" customHeight="1">
      <c r="A107" s="12" t="s">
        <v>371</v>
      </c>
      <c r="B107" s="30" t="s">
        <v>315</v>
      </c>
      <c r="C107" s="30" t="s">
        <v>142</v>
      </c>
      <c r="D107" s="37">
        <v>8943000</v>
      </c>
      <c r="E107" s="13" t="s">
        <v>9</v>
      </c>
      <c r="F107" s="15"/>
    </row>
    <row r="108" spans="1:6" s="5" customFormat="1" ht="45.6" customHeight="1">
      <c r="A108" s="12" t="s">
        <v>371</v>
      </c>
      <c r="B108" s="30" t="s">
        <v>228</v>
      </c>
      <c r="C108" s="30" t="s">
        <v>229</v>
      </c>
      <c r="D108" s="37">
        <v>10649100</v>
      </c>
      <c r="E108" s="13" t="s">
        <v>32</v>
      </c>
      <c r="F108" s="15"/>
    </row>
    <row r="109" spans="1:6" s="5" customFormat="1" ht="45.6" customHeight="1">
      <c r="A109" s="12" t="s">
        <v>371</v>
      </c>
      <c r="B109" s="30" t="s">
        <v>224</v>
      </c>
      <c r="C109" s="30" t="s">
        <v>225</v>
      </c>
      <c r="D109" s="37">
        <v>2473900</v>
      </c>
      <c r="E109" s="13" t="s">
        <v>32</v>
      </c>
      <c r="F109" s="15"/>
    </row>
    <row r="110" spans="1:6" s="5" customFormat="1" ht="45.6" customHeight="1">
      <c r="A110" s="12" t="s">
        <v>371</v>
      </c>
      <c r="B110" s="30" t="s">
        <v>226</v>
      </c>
      <c r="C110" s="30" t="s">
        <v>227</v>
      </c>
      <c r="D110" s="37">
        <v>904860</v>
      </c>
      <c r="E110" s="13" t="s">
        <v>32</v>
      </c>
      <c r="F110" s="15"/>
    </row>
    <row r="111" spans="1:6" s="5" customFormat="1" ht="45.6" customHeight="1">
      <c r="A111" s="12" t="s">
        <v>371</v>
      </c>
      <c r="B111" s="30" t="s">
        <v>132</v>
      </c>
      <c r="C111" s="30" t="s">
        <v>131</v>
      </c>
      <c r="D111" s="37">
        <v>2339700</v>
      </c>
      <c r="E111" s="13" t="s">
        <v>9</v>
      </c>
      <c r="F111" s="15"/>
    </row>
    <row r="112" spans="1:6" s="5" customFormat="1" ht="45.6" customHeight="1">
      <c r="A112" s="12" t="s">
        <v>371</v>
      </c>
      <c r="B112" s="30" t="s">
        <v>222</v>
      </c>
      <c r="C112" s="30" t="s">
        <v>223</v>
      </c>
      <c r="D112" s="37">
        <v>3785760</v>
      </c>
      <c r="E112" s="13" t="s">
        <v>32</v>
      </c>
      <c r="F112" s="15"/>
    </row>
    <row r="113" spans="1:12" s="5" customFormat="1" ht="45.6" customHeight="1">
      <c r="A113" s="12" t="s">
        <v>371</v>
      </c>
      <c r="B113" s="30" t="s">
        <v>51</v>
      </c>
      <c r="C113" s="30" t="s">
        <v>52</v>
      </c>
      <c r="D113" s="37">
        <v>326487000</v>
      </c>
      <c r="E113" s="13" t="s">
        <v>9</v>
      </c>
      <c r="F113" s="15" t="s">
        <v>36</v>
      </c>
    </row>
    <row r="114" spans="1:12" s="5" customFormat="1" ht="45.6" customHeight="1">
      <c r="A114" s="12" t="s">
        <v>371</v>
      </c>
      <c r="B114" s="30" t="s">
        <v>235</v>
      </c>
      <c r="C114" s="30" t="s">
        <v>236</v>
      </c>
      <c r="D114" s="37">
        <v>902220</v>
      </c>
      <c r="E114" s="13" t="s">
        <v>9</v>
      </c>
      <c r="F114" s="15" t="s">
        <v>122</v>
      </c>
    </row>
    <row r="115" spans="1:12" s="5" customFormat="1" ht="45.6" customHeight="1">
      <c r="A115" s="12" t="s">
        <v>371</v>
      </c>
      <c r="B115" s="30" t="s">
        <v>298</v>
      </c>
      <c r="C115" s="30" t="s">
        <v>299</v>
      </c>
      <c r="D115" s="37">
        <v>47850000</v>
      </c>
      <c r="E115" s="13" t="s">
        <v>9</v>
      </c>
      <c r="F115" s="15"/>
    </row>
    <row r="116" spans="1:12" s="5" customFormat="1" ht="45.6" customHeight="1">
      <c r="A116" s="12" t="s">
        <v>371</v>
      </c>
      <c r="B116" s="30" t="s">
        <v>82</v>
      </c>
      <c r="C116" s="30" t="s">
        <v>83</v>
      </c>
      <c r="D116" s="37">
        <v>44715000</v>
      </c>
      <c r="E116" s="13" t="s">
        <v>9</v>
      </c>
      <c r="F116" s="15"/>
    </row>
    <row r="117" spans="1:12" s="5" customFormat="1" ht="45.6" customHeight="1">
      <c r="A117" s="12" t="s">
        <v>371</v>
      </c>
      <c r="B117" s="30" t="s">
        <v>287</v>
      </c>
      <c r="C117" s="30" t="s">
        <v>288</v>
      </c>
      <c r="D117" s="37">
        <v>29667000</v>
      </c>
      <c r="E117" s="13" t="s">
        <v>9</v>
      </c>
      <c r="F117" s="15" t="s">
        <v>36</v>
      </c>
    </row>
    <row r="118" spans="1:12" s="5" customFormat="1" ht="45.6" customHeight="1">
      <c r="A118" s="12" t="s">
        <v>371</v>
      </c>
      <c r="B118" s="30" t="s">
        <v>65</v>
      </c>
      <c r="C118" s="30" t="s">
        <v>64</v>
      </c>
      <c r="D118" s="37">
        <v>596158</v>
      </c>
      <c r="E118" s="13" t="s">
        <v>9</v>
      </c>
      <c r="F118" s="15"/>
    </row>
    <row r="119" spans="1:12" s="5" customFormat="1" ht="45.6" customHeight="1">
      <c r="A119" s="12" t="s">
        <v>371</v>
      </c>
      <c r="B119" s="30" t="s">
        <v>63</v>
      </c>
      <c r="C119" s="30" t="s">
        <v>64</v>
      </c>
      <c r="D119" s="37">
        <v>594000</v>
      </c>
      <c r="E119" s="13" t="s">
        <v>32</v>
      </c>
      <c r="F119" s="15"/>
    </row>
    <row r="120" spans="1:12" s="5" customFormat="1" ht="45.6" customHeight="1">
      <c r="A120" s="12" t="s">
        <v>371</v>
      </c>
      <c r="B120" s="30" t="s">
        <v>39</v>
      </c>
      <c r="C120" s="30" t="s">
        <v>342</v>
      </c>
      <c r="D120" s="37">
        <v>814000</v>
      </c>
      <c r="E120" s="13" t="s">
        <v>32</v>
      </c>
      <c r="F120" s="15"/>
    </row>
    <row r="121" spans="1:12" s="5" customFormat="1" ht="45.6" customHeight="1">
      <c r="A121" s="12" t="s">
        <v>371</v>
      </c>
      <c r="B121" s="30" t="s">
        <v>301</v>
      </c>
      <c r="C121" s="30" t="s">
        <v>302</v>
      </c>
      <c r="D121" s="37">
        <v>26584800</v>
      </c>
      <c r="E121" s="13" t="s">
        <v>9</v>
      </c>
      <c r="F121" s="15"/>
    </row>
    <row r="122" spans="1:12" s="5" customFormat="1" ht="45.6" customHeight="1">
      <c r="A122" s="12" t="s">
        <v>371</v>
      </c>
      <c r="B122" s="30" t="s">
        <v>279</v>
      </c>
      <c r="C122" s="30" t="s">
        <v>352</v>
      </c>
      <c r="D122" s="37">
        <v>2530455</v>
      </c>
      <c r="E122" s="13" t="s">
        <v>32</v>
      </c>
      <c r="F122" s="15"/>
    </row>
    <row r="123" spans="1:12" s="5" customFormat="1" ht="45.6" customHeight="1">
      <c r="A123" s="12" t="s">
        <v>371</v>
      </c>
      <c r="B123" s="30" t="s">
        <v>382</v>
      </c>
      <c r="C123" s="30" t="s">
        <v>50</v>
      </c>
      <c r="D123" s="37">
        <v>9331327</v>
      </c>
      <c r="E123" s="13" t="s">
        <v>9</v>
      </c>
      <c r="F123" s="15"/>
    </row>
    <row r="124" spans="1:12" s="16" customFormat="1" ht="45.6" customHeight="1">
      <c r="A124" s="12" t="s">
        <v>371</v>
      </c>
      <c r="B124" s="30" t="s">
        <v>316</v>
      </c>
      <c r="C124" s="30" t="s">
        <v>81</v>
      </c>
      <c r="D124" s="37">
        <v>196000000</v>
      </c>
      <c r="E124" s="13" t="s">
        <v>32</v>
      </c>
      <c r="F124" s="15"/>
      <c r="G124" s="5"/>
      <c r="H124" s="5"/>
      <c r="I124" s="5"/>
      <c r="J124" s="5"/>
      <c r="K124" s="5"/>
      <c r="L124" s="5"/>
    </row>
    <row r="125" spans="1:12" s="5" customFormat="1" ht="45.6" customHeight="1">
      <c r="A125" s="12" t="s">
        <v>371</v>
      </c>
      <c r="B125" s="30" t="s">
        <v>190</v>
      </c>
      <c r="C125" s="30" t="s">
        <v>191</v>
      </c>
      <c r="D125" s="37">
        <v>1509360</v>
      </c>
      <c r="E125" s="13" t="s">
        <v>32</v>
      </c>
      <c r="F125" s="15"/>
    </row>
    <row r="126" spans="1:12" s="5" customFormat="1" ht="45.6" customHeight="1">
      <c r="A126" s="12" t="s">
        <v>371</v>
      </c>
      <c r="B126" s="30" t="s">
        <v>208</v>
      </c>
      <c r="C126" s="30" t="s">
        <v>209</v>
      </c>
      <c r="D126" s="37">
        <v>3588098</v>
      </c>
      <c r="E126" s="13" t="s">
        <v>9</v>
      </c>
      <c r="F126" s="15"/>
    </row>
    <row r="127" spans="1:12" s="5" customFormat="1" ht="45.6" customHeight="1">
      <c r="A127" s="12" t="s">
        <v>371</v>
      </c>
      <c r="B127" s="30" t="s">
        <v>23</v>
      </c>
      <c r="C127" s="30" t="s">
        <v>325</v>
      </c>
      <c r="D127" s="37">
        <v>4274559</v>
      </c>
      <c r="E127" s="13" t="s">
        <v>9</v>
      </c>
      <c r="F127" s="15"/>
    </row>
    <row r="128" spans="1:12" s="5" customFormat="1" ht="45.6" customHeight="1">
      <c r="A128" s="12" t="s">
        <v>371</v>
      </c>
      <c r="B128" s="30" t="s">
        <v>26</v>
      </c>
      <c r="C128" s="30" t="s">
        <v>327</v>
      </c>
      <c r="D128" s="37">
        <v>5900644</v>
      </c>
      <c r="E128" s="13" t="s">
        <v>9</v>
      </c>
      <c r="F128" s="15"/>
    </row>
    <row r="129" spans="1:6" s="5" customFormat="1" ht="45.6" customHeight="1">
      <c r="A129" s="12" t="s">
        <v>371</v>
      </c>
      <c r="B129" s="30" t="s">
        <v>359</v>
      </c>
      <c r="C129" s="30" t="s">
        <v>350</v>
      </c>
      <c r="D129" s="37">
        <v>2796839</v>
      </c>
      <c r="E129" s="13" t="s">
        <v>9</v>
      </c>
      <c r="F129" s="15"/>
    </row>
    <row r="130" spans="1:6" s="5" customFormat="1" ht="45.6" customHeight="1">
      <c r="A130" s="12" t="s">
        <v>371</v>
      </c>
      <c r="B130" s="30" t="s">
        <v>186</v>
      </c>
      <c r="C130" s="30" t="s">
        <v>187</v>
      </c>
      <c r="D130" s="37">
        <v>2023552830</v>
      </c>
      <c r="E130" s="13" t="s">
        <v>24</v>
      </c>
      <c r="F130" s="15"/>
    </row>
    <row r="131" spans="1:6" s="5" customFormat="1" ht="45.6" customHeight="1">
      <c r="A131" s="12" t="s">
        <v>371</v>
      </c>
      <c r="B131" s="30" t="s">
        <v>184</v>
      </c>
      <c r="C131" s="30" t="s">
        <v>185</v>
      </c>
      <c r="D131" s="37">
        <v>8698800</v>
      </c>
      <c r="E131" s="13" t="s">
        <v>9</v>
      </c>
      <c r="F131" s="15"/>
    </row>
    <row r="132" spans="1:6" s="5" customFormat="1" ht="45.6" customHeight="1">
      <c r="A132" s="12" t="s">
        <v>371</v>
      </c>
      <c r="B132" s="30" t="s">
        <v>192</v>
      </c>
      <c r="C132" s="30" t="s">
        <v>193</v>
      </c>
      <c r="D132" s="37">
        <v>4878500</v>
      </c>
      <c r="E132" s="13" t="s">
        <v>32</v>
      </c>
      <c r="F132" s="15"/>
    </row>
    <row r="133" spans="1:6" s="5" customFormat="1" ht="45.6" customHeight="1">
      <c r="A133" s="12" t="s">
        <v>371</v>
      </c>
      <c r="B133" s="30" t="s">
        <v>192</v>
      </c>
      <c r="C133" s="30" t="s">
        <v>194</v>
      </c>
      <c r="D133" s="37">
        <v>3247200</v>
      </c>
      <c r="E133" s="13" t="s">
        <v>32</v>
      </c>
      <c r="F133" s="15"/>
    </row>
    <row r="134" spans="1:6" s="5" customFormat="1" ht="45.6" customHeight="1">
      <c r="A134" s="12" t="s">
        <v>371</v>
      </c>
      <c r="B134" s="30" t="s">
        <v>146</v>
      </c>
      <c r="C134" s="30" t="s">
        <v>150</v>
      </c>
      <c r="D134" s="37">
        <v>6047820</v>
      </c>
      <c r="E134" s="13" t="s">
        <v>32</v>
      </c>
      <c r="F134" s="15"/>
    </row>
    <row r="135" spans="1:6" s="5" customFormat="1" ht="45.6" customHeight="1">
      <c r="A135" s="12" t="s">
        <v>371</v>
      </c>
      <c r="B135" s="30" t="s">
        <v>61</v>
      </c>
      <c r="C135" s="30" t="s">
        <v>62</v>
      </c>
      <c r="D135" s="37">
        <v>126500</v>
      </c>
      <c r="E135" s="13" t="s">
        <v>9</v>
      </c>
      <c r="F135" s="15"/>
    </row>
    <row r="136" spans="1:6" s="5" customFormat="1" ht="45.6" customHeight="1">
      <c r="A136" s="12" t="s">
        <v>371</v>
      </c>
      <c r="B136" s="30" t="s">
        <v>88</v>
      </c>
      <c r="C136" s="30" t="s">
        <v>21</v>
      </c>
      <c r="D136" s="37">
        <v>407593900</v>
      </c>
      <c r="E136" s="13" t="s">
        <v>9</v>
      </c>
      <c r="F136" s="15"/>
    </row>
    <row r="137" spans="1:6" s="5" customFormat="1" ht="45.6" customHeight="1">
      <c r="A137" s="12" t="s">
        <v>371</v>
      </c>
      <c r="B137" s="30" t="s">
        <v>282</v>
      </c>
      <c r="C137" s="30" t="s">
        <v>283</v>
      </c>
      <c r="D137" s="37">
        <v>2992000</v>
      </c>
      <c r="E137" s="13" t="s">
        <v>9</v>
      </c>
      <c r="F137" s="15"/>
    </row>
    <row r="138" spans="1:6" s="5" customFormat="1" ht="45.6" customHeight="1">
      <c r="A138" s="12" t="s">
        <v>371</v>
      </c>
      <c r="B138" s="30" t="s">
        <v>41</v>
      </c>
      <c r="C138" s="30" t="s">
        <v>345</v>
      </c>
      <c r="D138" s="37">
        <v>1834965</v>
      </c>
      <c r="E138" s="13" t="s">
        <v>9</v>
      </c>
      <c r="F138" s="15"/>
    </row>
    <row r="139" spans="1:6" s="5" customFormat="1" ht="45.6" customHeight="1">
      <c r="A139" s="12" t="s">
        <v>371</v>
      </c>
      <c r="B139" s="30" t="s">
        <v>396</v>
      </c>
      <c r="C139" s="30" t="s">
        <v>330</v>
      </c>
      <c r="D139" s="37">
        <v>99000</v>
      </c>
      <c r="E139" s="13" t="s">
        <v>32</v>
      </c>
      <c r="F139" s="15"/>
    </row>
    <row r="140" spans="1:6" s="5" customFormat="1" ht="45.6" customHeight="1">
      <c r="A140" s="12" t="s">
        <v>371</v>
      </c>
      <c r="B140" s="30" t="s">
        <v>66</v>
      </c>
      <c r="C140" s="30" t="s">
        <v>67</v>
      </c>
      <c r="D140" s="37">
        <v>229900</v>
      </c>
      <c r="E140" s="13" t="s">
        <v>32</v>
      </c>
      <c r="F140" s="15"/>
    </row>
    <row r="141" spans="1:6" s="5" customFormat="1" ht="45.6" customHeight="1">
      <c r="A141" s="12" t="s">
        <v>371</v>
      </c>
      <c r="B141" s="30" t="s">
        <v>66</v>
      </c>
      <c r="C141" s="30" t="s">
        <v>68</v>
      </c>
      <c r="D141" s="37">
        <v>716100</v>
      </c>
      <c r="E141" s="13" t="s">
        <v>32</v>
      </c>
      <c r="F141" s="15"/>
    </row>
    <row r="142" spans="1:6" s="5" customFormat="1" ht="45.6" customHeight="1">
      <c r="A142" s="12" t="s">
        <v>371</v>
      </c>
      <c r="B142" s="30" t="s">
        <v>66</v>
      </c>
      <c r="C142" s="30" t="s">
        <v>69</v>
      </c>
      <c r="D142" s="37">
        <v>370700</v>
      </c>
      <c r="E142" s="13" t="s">
        <v>32</v>
      </c>
      <c r="F142" s="15"/>
    </row>
    <row r="143" spans="1:6" s="5" customFormat="1" ht="45.6" customHeight="1">
      <c r="A143" s="12" t="s">
        <v>371</v>
      </c>
      <c r="B143" s="30" t="s">
        <v>66</v>
      </c>
      <c r="C143" s="30" t="s">
        <v>58</v>
      </c>
      <c r="D143" s="37">
        <v>2664200</v>
      </c>
      <c r="E143" s="13" t="s">
        <v>32</v>
      </c>
      <c r="F143" s="15"/>
    </row>
    <row r="144" spans="1:6" s="5" customFormat="1" ht="45.6" customHeight="1">
      <c r="A144" s="12" t="s">
        <v>371</v>
      </c>
      <c r="B144" s="30" t="s">
        <v>66</v>
      </c>
      <c r="C144" s="30" t="s">
        <v>70</v>
      </c>
      <c r="D144" s="37">
        <v>177100</v>
      </c>
      <c r="E144" s="13" t="s">
        <v>32</v>
      </c>
      <c r="F144" s="15"/>
    </row>
    <row r="145" spans="1:6" s="5" customFormat="1" ht="45.6" customHeight="1">
      <c r="A145" s="12" t="s">
        <v>371</v>
      </c>
      <c r="B145" s="30" t="s">
        <v>66</v>
      </c>
      <c r="C145" s="30" t="s">
        <v>71</v>
      </c>
      <c r="D145" s="37">
        <v>719400</v>
      </c>
      <c r="E145" s="13" t="s">
        <v>32</v>
      </c>
      <c r="F145" s="15"/>
    </row>
    <row r="146" spans="1:6" s="5" customFormat="1" ht="45.6" customHeight="1">
      <c r="A146" s="12" t="s">
        <v>371</v>
      </c>
      <c r="B146" s="30" t="s">
        <v>66</v>
      </c>
      <c r="C146" s="30" t="s">
        <v>72</v>
      </c>
      <c r="D146" s="37">
        <v>793100</v>
      </c>
      <c r="E146" s="13" t="s">
        <v>32</v>
      </c>
      <c r="F146" s="15"/>
    </row>
    <row r="147" spans="1:6" s="5" customFormat="1" ht="45.6" customHeight="1">
      <c r="A147" s="12" t="s">
        <v>371</v>
      </c>
      <c r="B147" s="30" t="s">
        <v>66</v>
      </c>
      <c r="C147" s="30" t="s">
        <v>73</v>
      </c>
      <c r="D147" s="37">
        <v>498300</v>
      </c>
      <c r="E147" s="13" t="s">
        <v>32</v>
      </c>
      <c r="F147" s="15"/>
    </row>
    <row r="148" spans="1:6" s="5" customFormat="1" ht="45.6" customHeight="1">
      <c r="A148" s="12" t="s">
        <v>371</v>
      </c>
      <c r="B148" s="30" t="s">
        <v>66</v>
      </c>
      <c r="C148" s="30" t="s">
        <v>74</v>
      </c>
      <c r="D148" s="37">
        <v>430100</v>
      </c>
      <c r="E148" s="13" t="s">
        <v>32</v>
      </c>
      <c r="F148" s="15"/>
    </row>
    <row r="149" spans="1:6" s="5" customFormat="1" ht="45.6" customHeight="1">
      <c r="A149" s="12" t="s">
        <v>371</v>
      </c>
      <c r="B149" s="30" t="s">
        <v>307</v>
      </c>
      <c r="C149" s="30" t="s">
        <v>308</v>
      </c>
      <c r="D149" s="37">
        <v>4450600</v>
      </c>
      <c r="E149" s="13" t="s">
        <v>9</v>
      </c>
      <c r="F149" s="15"/>
    </row>
    <row r="150" spans="1:6" s="5" customFormat="1" ht="45.6" customHeight="1">
      <c r="A150" s="12" t="s">
        <v>371</v>
      </c>
      <c r="B150" s="30" t="s">
        <v>80</v>
      </c>
      <c r="C150" s="30" t="s">
        <v>81</v>
      </c>
      <c r="D150" s="37">
        <v>1070312063</v>
      </c>
      <c r="E150" s="13" t="s">
        <v>32</v>
      </c>
      <c r="F150" s="15"/>
    </row>
    <row r="151" spans="1:6" s="5" customFormat="1" ht="45.6" customHeight="1">
      <c r="A151" s="12" t="s">
        <v>371</v>
      </c>
      <c r="B151" s="30" t="s">
        <v>285</v>
      </c>
      <c r="C151" s="30" t="s">
        <v>286</v>
      </c>
      <c r="D151" s="37">
        <v>2543200</v>
      </c>
      <c r="E151" s="13" t="s">
        <v>9</v>
      </c>
      <c r="F151" s="15"/>
    </row>
    <row r="152" spans="1:6" s="5" customFormat="1" ht="45.6" customHeight="1">
      <c r="A152" s="12" t="s">
        <v>371</v>
      </c>
      <c r="B152" s="30" t="s">
        <v>56</v>
      </c>
      <c r="C152" s="30" t="s">
        <v>328</v>
      </c>
      <c r="D152" s="37">
        <v>4979700</v>
      </c>
      <c r="E152" s="13" t="s">
        <v>9</v>
      </c>
      <c r="F152" s="15"/>
    </row>
    <row r="153" spans="1:6" s="5" customFormat="1" ht="45.6" customHeight="1">
      <c r="A153" s="12" t="s">
        <v>371</v>
      </c>
      <c r="B153" s="30" t="s">
        <v>370</v>
      </c>
      <c r="C153" s="30" t="s">
        <v>284</v>
      </c>
      <c r="D153" s="37">
        <v>4950000</v>
      </c>
      <c r="E153" s="13" t="s">
        <v>9</v>
      </c>
      <c r="F153" s="15"/>
    </row>
    <row r="154" spans="1:6" s="5" customFormat="1" ht="45.6" customHeight="1">
      <c r="A154" s="12" t="s">
        <v>371</v>
      </c>
      <c r="B154" s="30" t="s">
        <v>136</v>
      </c>
      <c r="C154" s="30" t="s">
        <v>348</v>
      </c>
      <c r="D154" s="37">
        <v>40150000</v>
      </c>
      <c r="E154" s="13" t="s">
        <v>9</v>
      </c>
      <c r="F154" s="15"/>
    </row>
    <row r="155" spans="1:6" s="5" customFormat="1" ht="45.6" customHeight="1">
      <c r="A155" s="12" t="s">
        <v>371</v>
      </c>
      <c r="B155" s="30" t="s">
        <v>390</v>
      </c>
      <c r="C155" s="30" t="s">
        <v>297</v>
      </c>
      <c r="D155" s="37">
        <v>1049400</v>
      </c>
      <c r="E155" s="13" t="s">
        <v>9</v>
      </c>
      <c r="F155" s="15"/>
    </row>
    <row r="156" spans="1:6" s="5" customFormat="1" ht="45.6" customHeight="1">
      <c r="A156" s="12" t="s">
        <v>371</v>
      </c>
      <c r="B156" s="30" t="s">
        <v>389</v>
      </c>
      <c r="C156" s="30" t="s">
        <v>300</v>
      </c>
      <c r="D156" s="37">
        <v>1721500</v>
      </c>
      <c r="E156" s="13" t="s">
        <v>9</v>
      </c>
      <c r="F156" s="15" t="s">
        <v>36</v>
      </c>
    </row>
    <row r="157" spans="1:6" s="5" customFormat="1" ht="45.6" customHeight="1">
      <c r="A157" s="12" t="s">
        <v>371</v>
      </c>
      <c r="B157" s="30" t="s">
        <v>130</v>
      </c>
      <c r="C157" s="30" t="s">
        <v>117</v>
      </c>
      <c r="D157" s="37">
        <v>27434000</v>
      </c>
      <c r="E157" s="13" t="s">
        <v>9</v>
      </c>
      <c r="F157" s="15"/>
    </row>
    <row r="158" spans="1:6" s="5" customFormat="1" ht="45.6" customHeight="1">
      <c r="A158" s="12" t="s">
        <v>371</v>
      </c>
      <c r="B158" s="30" t="s">
        <v>368</v>
      </c>
      <c r="C158" s="30" t="s">
        <v>53</v>
      </c>
      <c r="D158" s="37">
        <v>137500</v>
      </c>
      <c r="E158" s="13" t="s">
        <v>32</v>
      </c>
      <c r="F158" s="15"/>
    </row>
    <row r="159" spans="1:6" s="5" customFormat="1" ht="45.6" customHeight="1">
      <c r="A159" s="12" t="s">
        <v>371</v>
      </c>
      <c r="B159" s="30" t="s">
        <v>397</v>
      </c>
      <c r="C159" s="30" t="s">
        <v>259</v>
      </c>
      <c r="D159" s="37">
        <v>501600</v>
      </c>
      <c r="E159" s="13" t="s">
        <v>32</v>
      </c>
      <c r="F159" s="15"/>
    </row>
    <row r="160" spans="1:6" s="5" customFormat="1" ht="45.6" customHeight="1">
      <c r="A160" s="12" t="s">
        <v>371</v>
      </c>
      <c r="B160" s="30" t="s">
        <v>260</v>
      </c>
      <c r="C160" s="30" t="s">
        <v>261</v>
      </c>
      <c r="D160" s="37">
        <v>4753317</v>
      </c>
      <c r="E160" s="13" t="s">
        <v>9</v>
      </c>
      <c r="F160" s="15"/>
    </row>
    <row r="161" spans="1:12" s="5" customFormat="1" ht="45.6" customHeight="1">
      <c r="A161" s="12" t="s">
        <v>371</v>
      </c>
      <c r="B161" s="30" t="s">
        <v>113</v>
      </c>
      <c r="C161" s="30" t="s">
        <v>114</v>
      </c>
      <c r="D161" s="37">
        <v>115324000</v>
      </c>
      <c r="E161" s="13" t="s">
        <v>9</v>
      </c>
      <c r="F161" s="15" t="s">
        <v>36</v>
      </c>
    </row>
    <row r="162" spans="1:12" s="5" customFormat="1" ht="45.6" customHeight="1">
      <c r="A162" s="12" t="s">
        <v>371</v>
      </c>
      <c r="B162" s="30" t="s">
        <v>303</v>
      </c>
      <c r="C162" s="30" t="s">
        <v>304</v>
      </c>
      <c r="D162" s="37">
        <v>999900</v>
      </c>
      <c r="E162" s="13" t="s">
        <v>9</v>
      </c>
      <c r="F162" s="15"/>
    </row>
    <row r="163" spans="1:12" s="5" customFormat="1" ht="45.6" customHeight="1">
      <c r="A163" s="12" t="s">
        <v>371</v>
      </c>
      <c r="B163" s="30" t="s">
        <v>357</v>
      </c>
      <c r="C163" s="30" t="s">
        <v>83</v>
      </c>
      <c r="D163" s="37">
        <v>21705200</v>
      </c>
      <c r="E163" s="13" t="s">
        <v>9</v>
      </c>
      <c r="F163" s="15"/>
    </row>
    <row r="164" spans="1:12" s="5" customFormat="1" ht="45.6" customHeight="1">
      <c r="A164" s="12" t="s">
        <v>371</v>
      </c>
      <c r="B164" s="30" t="s">
        <v>33</v>
      </c>
      <c r="C164" s="30" t="s">
        <v>333</v>
      </c>
      <c r="D164" s="37">
        <v>144462744</v>
      </c>
      <c r="E164" s="13" t="s">
        <v>32</v>
      </c>
      <c r="F164" s="15"/>
    </row>
    <row r="165" spans="1:12" s="5" customFormat="1" ht="45.6" customHeight="1">
      <c r="A165" s="12" t="s">
        <v>371</v>
      </c>
      <c r="B165" s="30" t="s">
        <v>110</v>
      </c>
      <c r="C165" s="30" t="s">
        <v>111</v>
      </c>
      <c r="D165" s="37">
        <v>24937000</v>
      </c>
      <c r="E165" s="13" t="s">
        <v>9</v>
      </c>
      <c r="F165" s="15"/>
    </row>
    <row r="166" spans="1:12" s="5" customFormat="1" ht="45.6" customHeight="1">
      <c r="A166" s="12" t="s">
        <v>371</v>
      </c>
      <c r="B166" s="30" t="s">
        <v>358</v>
      </c>
      <c r="C166" s="30" t="s">
        <v>112</v>
      </c>
      <c r="D166" s="37">
        <v>45331000</v>
      </c>
      <c r="E166" s="13" t="s">
        <v>9</v>
      </c>
      <c r="F166" s="15" t="s">
        <v>36</v>
      </c>
    </row>
    <row r="167" spans="1:12" s="5" customFormat="1" ht="45.6" customHeight="1">
      <c r="A167" s="12" t="s">
        <v>371</v>
      </c>
      <c r="B167" s="30" t="s">
        <v>266</v>
      </c>
      <c r="C167" s="30" t="s">
        <v>267</v>
      </c>
      <c r="D167" s="37">
        <v>1404700</v>
      </c>
      <c r="E167" s="13" t="s">
        <v>9</v>
      </c>
      <c r="F167" s="15"/>
    </row>
    <row r="168" spans="1:12" s="5" customFormat="1" ht="45.6" customHeight="1">
      <c r="A168" s="12" t="s">
        <v>371</v>
      </c>
      <c r="B168" s="30" t="s">
        <v>133</v>
      </c>
      <c r="C168" s="30" t="s">
        <v>398</v>
      </c>
      <c r="D168" s="37">
        <v>19474</v>
      </c>
      <c r="E168" s="13" t="s">
        <v>9</v>
      </c>
      <c r="F168" s="15"/>
    </row>
    <row r="169" spans="1:12" s="5" customFormat="1" ht="45.6" customHeight="1">
      <c r="A169" s="12" t="s">
        <v>371</v>
      </c>
      <c r="B169" s="30" t="s">
        <v>135</v>
      </c>
      <c r="C169" s="30" t="s">
        <v>399</v>
      </c>
      <c r="D169" s="37">
        <v>53554</v>
      </c>
      <c r="E169" s="13" t="s">
        <v>9</v>
      </c>
      <c r="F169" s="15"/>
    </row>
    <row r="170" spans="1:12" s="5" customFormat="1" ht="45.6" customHeight="1">
      <c r="A170" s="12" t="s">
        <v>371</v>
      </c>
      <c r="B170" s="30" t="s">
        <v>37</v>
      </c>
      <c r="C170" s="30" t="s">
        <v>256</v>
      </c>
      <c r="D170" s="37">
        <v>29211</v>
      </c>
      <c r="E170" s="13" t="s">
        <v>9</v>
      </c>
      <c r="F170" s="15"/>
    </row>
    <row r="171" spans="1:12" s="5" customFormat="1" ht="45.6" customHeight="1">
      <c r="A171" s="12" t="s">
        <v>371</v>
      </c>
      <c r="B171" s="30" t="s">
        <v>369</v>
      </c>
      <c r="C171" s="30" t="s">
        <v>349</v>
      </c>
      <c r="D171" s="37">
        <v>455400</v>
      </c>
      <c r="E171" s="13" t="s">
        <v>9</v>
      </c>
      <c r="F171" s="15"/>
    </row>
    <row r="172" spans="1:12" s="5" customFormat="1" ht="45.6" customHeight="1">
      <c r="A172" s="12" t="s">
        <v>371</v>
      </c>
      <c r="B172" s="30" t="s">
        <v>360</v>
      </c>
      <c r="C172" s="30" t="s">
        <v>188</v>
      </c>
      <c r="D172" s="37">
        <v>3080000</v>
      </c>
      <c r="E172" s="13" t="s">
        <v>32</v>
      </c>
      <c r="F172" s="15"/>
    </row>
    <row r="173" spans="1:12" s="5" customFormat="1" ht="45.6" customHeight="1">
      <c r="A173" s="12" t="s">
        <v>371</v>
      </c>
      <c r="B173" s="30" t="s">
        <v>361</v>
      </c>
      <c r="C173" s="30" t="s">
        <v>189</v>
      </c>
      <c r="D173" s="37">
        <v>2420000</v>
      </c>
      <c r="E173" s="13" t="s">
        <v>32</v>
      </c>
      <c r="F173" s="15"/>
    </row>
    <row r="174" spans="1:12" s="5" customFormat="1" ht="45.6" customHeight="1">
      <c r="A174" s="12" t="s">
        <v>371</v>
      </c>
      <c r="B174" s="30" t="s">
        <v>362</v>
      </c>
      <c r="C174" s="30" t="s">
        <v>195</v>
      </c>
      <c r="D174" s="37">
        <v>2600000</v>
      </c>
      <c r="E174" s="13" t="s">
        <v>32</v>
      </c>
      <c r="F174" s="15"/>
    </row>
    <row r="175" spans="1:12" s="5" customFormat="1" ht="45.6" customHeight="1">
      <c r="A175" s="12" t="s">
        <v>371</v>
      </c>
      <c r="B175" s="30" t="s">
        <v>314</v>
      </c>
      <c r="C175" s="30" t="s">
        <v>340</v>
      </c>
      <c r="D175" s="37">
        <v>506000</v>
      </c>
      <c r="E175" s="13" t="s">
        <v>18</v>
      </c>
      <c r="F175" s="15"/>
    </row>
    <row r="176" spans="1:12" s="16" customFormat="1" ht="45.6" customHeight="1">
      <c r="A176" s="12" t="s">
        <v>371</v>
      </c>
      <c r="B176" s="30" t="s">
        <v>118</v>
      </c>
      <c r="C176" s="30" t="s">
        <v>109</v>
      </c>
      <c r="D176" s="37">
        <v>1077560</v>
      </c>
      <c r="E176" s="13" t="s">
        <v>9</v>
      </c>
      <c r="F176" s="15"/>
      <c r="G176" s="5"/>
      <c r="H176" s="5"/>
      <c r="I176" s="5"/>
      <c r="J176" s="5"/>
      <c r="K176" s="5"/>
      <c r="L176" s="5"/>
    </row>
    <row r="177" spans="1:6" s="5" customFormat="1" ht="45.6" customHeight="1">
      <c r="A177" s="12" t="s">
        <v>371</v>
      </c>
      <c r="B177" s="30" t="s">
        <v>119</v>
      </c>
      <c r="C177" s="30" t="s">
        <v>331</v>
      </c>
      <c r="D177" s="37">
        <v>34595</v>
      </c>
      <c r="E177" s="13" t="s">
        <v>9</v>
      </c>
      <c r="F177" s="15"/>
    </row>
    <row r="178" spans="1:6" s="5" customFormat="1" ht="45.6" customHeight="1">
      <c r="A178" s="12" t="s">
        <v>371</v>
      </c>
      <c r="B178" s="30" t="s">
        <v>98</v>
      </c>
      <c r="C178" s="30" t="s">
        <v>395</v>
      </c>
      <c r="D178" s="37">
        <v>966900</v>
      </c>
      <c r="E178" s="13" t="s">
        <v>32</v>
      </c>
      <c r="F178" s="15"/>
    </row>
    <row r="179" spans="1:6" s="5" customFormat="1" ht="45.6" customHeight="1">
      <c r="A179" s="12" t="s">
        <v>371</v>
      </c>
      <c r="B179" s="30" t="s">
        <v>134</v>
      </c>
      <c r="C179" s="30" t="s">
        <v>347</v>
      </c>
      <c r="D179" s="37">
        <v>5379000</v>
      </c>
      <c r="E179" s="13" t="s">
        <v>9</v>
      </c>
      <c r="F179" s="15"/>
    </row>
    <row r="180" spans="1:6" s="5" customFormat="1" ht="45.6" customHeight="1">
      <c r="A180" s="12" t="s">
        <v>371</v>
      </c>
      <c r="B180" s="30" t="s">
        <v>25</v>
      </c>
      <c r="C180" s="30" t="s">
        <v>326</v>
      </c>
      <c r="D180" s="37">
        <v>9240000</v>
      </c>
      <c r="E180" s="13" t="s">
        <v>9</v>
      </c>
      <c r="F180" s="15"/>
    </row>
    <row r="181" spans="1:6" s="5" customFormat="1" ht="45.6" customHeight="1">
      <c r="A181" s="12" t="s">
        <v>371</v>
      </c>
      <c r="B181" s="30" t="s">
        <v>40</v>
      </c>
      <c r="C181" s="30" t="s">
        <v>343</v>
      </c>
      <c r="D181" s="37">
        <v>2014320</v>
      </c>
      <c r="E181" s="13" t="s">
        <v>32</v>
      </c>
      <c r="F181" s="15"/>
    </row>
    <row r="182" spans="1:6" s="5" customFormat="1" ht="45.6" customHeight="1">
      <c r="A182" s="12" t="s">
        <v>371</v>
      </c>
      <c r="B182" s="30" t="s">
        <v>367</v>
      </c>
      <c r="C182" s="30" t="s">
        <v>343</v>
      </c>
      <c r="D182" s="37">
        <v>958650</v>
      </c>
      <c r="E182" s="13" t="s">
        <v>32</v>
      </c>
      <c r="F182" s="15"/>
    </row>
    <row r="183" spans="1:6" s="5" customFormat="1" ht="45.6" customHeight="1">
      <c r="A183" s="12" t="s">
        <v>371</v>
      </c>
      <c r="B183" s="30" t="s">
        <v>101</v>
      </c>
      <c r="C183" s="30" t="s">
        <v>102</v>
      </c>
      <c r="D183" s="37">
        <v>488400</v>
      </c>
      <c r="E183" s="13" t="s">
        <v>32</v>
      </c>
      <c r="F183" s="15"/>
    </row>
    <row r="184" spans="1:6" s="5" customFormat="1" ht="45.6" customHeight="1">
      <c r="A184" s="12" t="s">
        <v>371</v>
      </c>
      <c r="B184" s="30" t="s">
        <v>107</v>
      </c>
      <c r="C184" s="30" t="s">
        <v>102</v>
      </c>
      <c r="D184" s="37">
        <v>9926400</v>
      </c>
      <c r="E184" s="13" t="s">
        <v>32</v>
      </c>
      <c r="F184" s="15"/>
    </row>
    <row r="185" spans="1:6" s="5" customFormat="1" ht="45.6" customHeight="1">
      <c r="A185" s="12" t="s">
        <v>371</v>
      </c>
      <c r="B185" s="30" t="s">
        <v>356</v>
      </c>
      <c r="C185" s="30" t="s">
        <v>106</v>
      </c>
      <c r="D185" s="37">
        <v>4850428</v>
      </c>
      <c r="E185" s="13" t="s">
        <v>9</v>
      </c>
      <c r="F185" s="15"/>
    </row>
    <row r="186" spans="1:6" s="5" customFormat="1" ht="45.6" customHeight="1">
      <c r="A186" s="12" t="s">
        <v>371</v>
      </c>
      <c r="B186" s="30" t="s">
        <v>232</v>
      </c>
      <c r="C186" s="30" t="s">
        <v>231</v>
      </c>
      <c r="D186" s="37">
        <v>1372800</v>
      </c>
      <c r="E186" s="13" t="s">
        <v>9</v>
      </c>
      <c r="F186" s="15"/>
    </row>
    <row r="187" spans="1:6" s="5" customFormat="1" ht="45.6" customHeight="1">
      <c r="A187" s="12" t="s">
        <v>371</v>
      </c>
      <c r="B187" s="30" t="s">
        <v>388</v>
      </c>
      <c r="C187" s="30" t="s">
        <v>272</v>
      </c>
      <c r="D187" s="37">
        <v>1347940</v>
      </c>
      <c r="E187" s="13" t="s">
        <v>9</v>
      </c>
      <c r="F187" s="15"/>
    </row>
    <row r="188" spans="1:6" s="5" customFormat="1" ht="45.6" customHeight="1">
      <c r="A188" s="12" t="s">
        <v>371</v>
      </c>
      <c r="B188" s="30" t="s">
        <v>268</v>
      </c>
      <c r="C188" s="30" t="s">
        <v>269</v>
      </c>
      <c r="D188" s="37">
        <v>96250</v>
      </c>
      <c r="E188" s="13" t="s">
        <v>9</v>
      </c>
      <c r="F188" s="15"/>
    </row>
    <row r="189" spans="1:6" s="5" customFormat="1" ht="45.6" customHeight="1">
      <c r="A189" s="12" t="s">
        <v>371</v>
      </c>
      <c r="B189" s="30" t="s">
        <v>108</v>
      </c>
      <c r="C189" s="30" t="s">
        <v>109</v>
      </c>
      <c r="D189" s="37">
        <v>1024650</v>
      </c>
      <c r="E189" s="13" t="s">
        <v>9</v>
      </c>
      <c r="F189" s="15"/>
    </row>
    <row r="190" spans="1:6" s="5" customFormat="1" ht="45.6" customHeight="1">
      <c r="A190" s="12" t="s">
        <v>371</v>
      </c>
      <c r="B190" s="30" t="s">
        <v>138</v>
      </c>
      <c r="C190" s="30" t="s">
        <v>139</v>
      </c>
      <c r="D190" s="37">
        <v>149</v>
      </c>
      <c r="E190" s="13" t="s">
        <v>9</v>
      </c>
      <c r="F190" s="15"/>
    </row>
    <row r="191" spans="1:6" s="5" customFormat="1" ht="45.6" customHeight="1">
      <c r="A191" s="12" t="s">
        <v>371</v>
      </c>
      <c r="B191" s="30" t="s">
        <v>140</v>
      </c>
      <c r="C191" s="30" t="s">
        <v>139</v>
      </c>
      <c r="D191" s="37">
        <v>1724</v>
      </c>
      <c r="E191" s="13" t="s">
        <v>9</v>
      </c>
      <c r="F191" s="15"/>
    </row>
    <row r="192" spans="1:6" s="5" customFormat="1" ht="45.6" customHeight="1">
      <c r="A192" s="12" t="s">
        <v>371</v>
      </c>
      <c r="B192" s="30" t="s">
        <v>103</v>
      </c>
      <c r="C192" s="30" t="s">
        <v>104</v>
      </c>
      <c r="D192" s="37">
        <v>12628000</v>
      </c>
      <c r="E192" s="13" t="s">
        <v>32</v>
      </c>
      <c r="F192" s="15"/>
    </row>
    <row r="193" spans="1:6" s="5" customFormat="1" ht="45.6" customHeight="1">
      <c r="A193" s="12" t="s">
        <v>371</v>
      </c>
      <c r="B193" s="30" t="s">
        <v>105</v>
      </c>
      <c r="C193" s="30" t="s">
        <v>104</v>
      </c>
      <c r="D193" s="37">
        <v>2051500</v>
      </c>
      <c r="E193" s="13" t="s">
        <v>32</v>
      </c>
      <c r="F193" s="15"/>
    </row>
    <row r="194" spans="1:6" s="5" customFormat="1" ht="45.6" customHeight="1">
      <c r="A194" s="12" t="s">
        <v>371</v>
      </c>
      <c r="B194" s="30" t="s">
        <v>38</v>
      </c>
      <c r="C194" s="30" t="s">
        <v>219</v>
      </c>
      <c r="D194" s="37">
        <v>162706</v>
      </c>
      <c r="E194" s="13" t="s">
        <v>9</v>
      </c>
      <c r="F194" s="15"/>
    </row>
    <row r="195" spans="1:6" s="5" customFormat="1" ht="45.6" customHeight="1">
      <c r="A195" s="12" t="s">
        <v>371</v>
      </c>
      <c r="B195" s="30" t="s">
        <v>365</v>
      </c>
      <c r="C195" s="30" t="s">
        <v>351</v>
      </c>
      <c r="D195" s="37">
        <v>32721</v>
      </c>
      <c r="E195" s="13" t="s">
        <v>9</v>
      </c>
      <c r="F195" s="15"/>
    </row>
    <row r="196" spans="1:6" s="5" customFormat="1" ht="45.6" customHeight="1">
      <c r="A196" s="12" t="s">
        <v>371</v>
      </c>
      <c r="B196" s="30" t="s">
        <v>366</v>
      </c>
      <c r="C196" s="30" t="s">
        <v>219</v>
      </c>
      <c r="D196" s="37">
        <v>561550</v>
      </c>
      <c r="E196" s="13" t="s">
        <v>9</v>
      </c>
      <c r="F196" s="15"/>
    </row>
    <row r="197" spans="1:6" s="5" customFormat="1" ht="45.6" customHeight="1">
      <c r="A197" s="12" t="s">
        <v>371</v>
      </c>
      <c r="B197" s="30" t="s">
        <v>147</v>
      </c>
      <c r="C197" s="30" t="s">
        <v>148</v>
      </c>
      <c r="D197" s="37">
        <v>6212647</v>
      </c>
      <c r="E197" s="13" t="s">
        <v>32</v>
      </c>
      <c r="F197" s="15"/>
    </row>
    <row r="198" spans="1:6" s="5" customFormat="1" ht="45.6" customHeight="1">
      <c r="A198" s="12" t="s">
        <v>371</v>
      </c>
      <c r="B198" s="30" t="s">
        <v>145</v>
      </c>
      <c r="C198" s="30" t="s">
        <v>149</v>
      </c>
      <c r="D198" s="37">
        <v>3341800</v>
      </c>
      <c r="E198" s="13" t="s">
        <v>9</v>
      </c>
      <c r="F198" s="15"/>
    </row>
    <row r="199" spans="1:6" s="5" customFormat="1" ht="45.6" customHeight="1">
      <c r="A199" s="12" t="s">
        <v>371</v>
      </c>
      <c r="B199" s="30" t="s">
        <v>42</v>
      </c>
      <c r="C199" s="30" t="s">
        <v>43</v>
      </c>
      <c r="D199" s="37">
        <v>2728110</v>
      </c>
      <c r="E199" s="13" t="s">
        <v>32</v>
      </c>
      <c r="F199" s="15"/>
    </row>
    <row r="200" spans="1:6" s="5" customFormat="1" ht="45.6" customHeight="1">
      <c r="A200" s="12" t="s">
        <v>371</v>
      </c>
      <c r="B200" s="30" t="s">
        <v>355</v>
      </c>
      <c r="C200" s="30" t="s">
        <v>344</v>
      </c>
      <c r="D200" s="37">
        <v>199551</v>
      </c>
      <c r="E200" s="13" t="s">
        <v>9</v>
      </c>
      <c r="F200" s="15"/>
    </row>
    <row r="201" spans="1:6" s="5" customFormat="1" ht="45.6" customHeight="1">
      <c r="A201" s="12" t="s">
        <v>371</v>
      </c>
      <c r="B201" s="30" t="s">
        <v>99</v>
      </c>
      <c r="C201" s="30" t="s">
        <v>100</v>
      </c>
      <c r="D201" s="37">
        <v>1848000</v>
      </c>
      <c r="E201" s="13" t="s">
        <v>9</v>
      </c>
      <c r="F201" s="15"/>
    </row>
    <row r="202" spans="1:6" s="5" customFormat="1" ht="45.6" customHeight="1">
      <c r="A202" s="12" t="s">
        <v>371</v>
      </c>
      <c r="B202" s="30" t="s">
        <v>96</v>
      </c>
      <c r="C202" s="30" t="s">
        <v>95</v>
      </c>
      <c r="D202" s="37">
        <v>911900</v>
      </c>
      <c r="E202" s="13" t="s">
        <v>9</v>
      </c>
      <c r="F202" s="15"/>
    </row>
    <row r="203" spans="1:6" s="5" customFormat="1" ht="45.6" customHeight="1">
      <c r="A203" s="12" t="s">
        <v>371</v>
      </c>
      <c r="B203" s="30" t="s">
        <v>230</v>
      </c>
      <c r="C203" s="30" t="s">
        <v>231</v>
      </c>
      <c r="D203" s="37">
        <v>1369500</v>
      </c>
      <c r="E203" s="13" t="s">
        <v>9</v>
      </c>
      <c r="F203" s="15"/>
    </row>
    <row r="204" spans="1:6" s="5" customFormat="1" ht="45.6" customHeight="1">
      <c r="A204" s="12" t="s">
        <v>371</v>
      </c>
      <c r="B204" s="30" t="s">
        <v>201</v>
      </c>
      <c r="C204" s="30" t="s">
        <v>202</v>
      </c>
      <c r="D204" s="37">
        <v>22528687</v>
      </c>
      <c r="E204" s="13" t="s">
        <v>32</v>
      </c>
      <c r="F204" s="15"/>
    </row>
    <row r="205" spans="1:6" s="5" customFormat="1" ht="45.6" customHeight="1">
      <c r="A205" s="12" t="s">
        <v>371</v>
      </c>
      <c r="B205" s="30" t="s">
        <v>94</v>
      </c>
      <c r="C205" s="30" t="s">
        <v>95</v>
      </c>
      <c r="D205" s="37">
        <v>2714800</v>
      </c>
      <c r="E205" s="13" t="s">
        <v>9</v>
      </c>
      <c r="F205" s="15"/>
    </row>
    <row r="206" spans="1:6" s="5" customFormat="1" ht="45.6" customHeight="1">
      <c r="A206" s="12" t="s">
        <v>371</v>
      </c>
      <c r="B206" s="30" t="s">
        <v>255</v>
      </c>
      <c r="C206" s="30" t="s">
        <v>256</v>
      </c>
      <c r="D206" s="37">
        <v>73073</v>
      </c>
      <c r="E206" s="13" t="s">
        <v>9</v>
      </c>
      <c r="F206" s="15"/>
    </row>
    <row r="207" spans="1:6" s="5" customFormat="1" ht="45.6" customHeight="1">
      <c r="A207" s="12" t="s">
        <v>371</v>
      </c>
      <c r="B207" s="30" t="s">
        <v>257</v>
      </c>
      <c r="C207" s="30" t="s">
        <v>258</v>
      </c>
      <c r="D207" s="37">
        <v>69316</v>
      </c>
      <c r="E207" s="13" t="s">
        <v>9</v>
      </c>
      <c r="F207" s="15"/>
    </row>
    <row r="208" spans="1:6" s="5" customFormat="1" ht="45.6" customHeight="1">
      <c r="A208" s="12" t="s">
        <v>371</v>
      </c>
      <c r="B208" s="30" t="s">
        <v>262</v>
      </c>
      <c r="C208" s="30" t="s">
        <v>263</v>
      </c>
      <c r="D208" s="37">
        <v>247500</v>
      </c>
      <c r="E208" s="13" t="s">
        <v>9</v>
      </c>
      <c r="F208" s="15" t="s">
        <v>122</v>
      </c>
    </row>
    <row r="209" spans="1:12" s="5" customFormat="1" ht="45.6" customHeight="1">
      <c r="A209" s="12" t="s">
        <v>371</v>
      </c>
      <c r="B209" s="30" t="s">
        <v>264</v>
      </c>
      <c r="C209" s="30" t="s">
        <v>265</v>
      </c>
      <c r="D209" s="37">
        <v>42900</v>
      </c>
      <c r="E209" s="13" t="s">
        <v>9</v>
      </c>
      <c r="F209" s="15"/>
    </row>
    <row r="210" spans="1:12" s="5" customFormat="1" ht="45.6" customHeight="1">
      <c r="A210" s="12" t="s">
        <v>371</v>
      </c>
      <c r="B210" s="30" t="s">
        <v>178</v>
      </c>
      <c r="C210" s="30" t="s">
        <v>346</v>
      </c>
      <c r="D210" s="37">
        <v>132000</v>
      </c>
      <c r="E210" s="13" t="s">
        <v>9</v>
      </c>
      <c r="F210" s="15"/>
    </row>
    <row r="211" spans="1:12" s="5" customFormat="1" ht="45.6" customHeight="1">
      <c r="A211" s="12" t="s">
        <v>371</v>
      </c>
      <c r="B211" s="30" t="s">
        <v>176</v>
      </c>
      <c r="C211" s="30" t="s">
        <v>177</v>
      </c>
      <c r="D211" s="37">
        <v>616000</v>
      </c>
      <c r="E211" s="13" t="s">
        <v>9</v>
      </c>
      <c r="F211" s="15"/>
    </row>
    <row r="212" spans="1:12" s="5" customFormat="1" ht="45.6" customHeight="1">
      <c r="A212" s="12" t="s">
        <v>371</v>
      </c>
      <c r="B212" s="30" t="s">
        <v>179</v>
      </c>
      <c r="C212" s="30" t="s">
        <v>180</v>
      </c>
      <c r="D212" s="37">
        <v>33616000</v>
      </c>
      <c r="E212" s="13" t="s">
        <v>9</v>
      </c>
      <c r="F212" s="15"/>
    </row>
    <row r="213" spans="1:12" s="16" customFormat="1" ht="45.6" customHeight="1">
      <c r="A213" s="42" t="s">
        <v>372</v>
      </c>
      <c r="B213" s="43"/>
      <c r="C213" s="44"/>
      <c r="D213" s="34">
        <f>SUM(D4:D212)</f>
        <v>6391453022</v>
      </c>
      <c r="E213" s="13"/>
      <c r="F213" s="15"/>
      <c r="G213" s="5"/>
      <c r="H213" s="5"/>
      <c r="I213" s="5"/>
      <c r="J213" s="5"/>
      <c r="K213" s="5"/>
      <c r="L213" s="5"/>
    </row>
    <row r="214" spans="1:12" s="5" customFormat="1" ht="45" customHeight="1">
      <c r="A214" s="22"/>
      <c r="B214" s="23"/>
      <c r="C214" s="35" t="s">
        <v>373</v>
      </c>
      <c r="D214" s="19"/>
      <c r="E214" s="24"/>
      <c r="F214" s="25"/>
    </row>
    <row r="215" spans="1:12" s="5" customFormat="1" ht="45" customHeight="1">
      <c r="A215" s="26"/>
      <c r="B215" s="27"/>
      <c r="C215" s="28" t="s">
        <v>8</v>
      </c>
      <c r="D215" s="20">
        <f t="shared" ref="D215:D221" si="0">SUMIF(E$5:E$213,E215,D$5:D$213)</f>
        <v>1945751131</v>
      </c>
      <c r="E215" s="13" t="s">
        <v>9</v>
      </c>
      <c r="F215" s="25"/>
    </row>
    <row r="216" spans="1:12" s="5" customFormat="1" ht="45" customHeight="1">
      <c r="A216" s="26"/>
      <c r="B216" s="27"/>
      <c r="C216" s="28" t="s">
        <v>10</v>
      </c>
      <c r="D216" s="33">
        <f t="shared" si="0"/>
        <v>0</v>
      </c>
      <c r="E216" s="17" t="s">
        <v>11</v>
      </c>
      <c r="F216" s="25"/>
    </row>
    <row r="217" spans="1:12" s="5" customFormat="1" ht="45" customHeight="1">
      <c r="A217" s="26"/>
      <c r="B217" s="27"/>
      <c r="C217" s="28" t="s">
        <v>12</v>
      </c>
      <c r="D217" s="33">
        <f t="shared" si="0"/>
        <v>0</v>
      </c>
      <c r="E217" s="13" t="s">
        <v>13</v>
      </c>
      <c r="F217" s="25"/>
    </row>
    <row r="218" spans="1:12" s="5" customFormat="1" ht="45" customHeight="1">
      <c r="A218" s="26"/>
      <c r="B218" s="27"/>
      <c r="C218" s="28" t="s">
        <v>14</v>
      </c>
      <c r="D218" s="20">
        <f t="shared" si="0"/>
        <v>2315948538</v>
      </c>
      <c r="E218" s="13" t="s">
        <v>15</v>
      </c>
      <c r="F218" s="25"/>
    </row>
    <row r="219" spans="1:12" s="5" customFormat="1" ht="45" customHeight="1">
      <c r="A219" s="26"/>
      <c r="B219" s="27"/>
      <c r="C219" s="28" t="s">
        <v>16</v>
      </c>
      <c r="D219" s="33">
        <f t="shared" si="0"/>
        <v>0</v>
      </c>
      <c r="E219" s="13" t="s">
        <v>17</v>
      </c>
      <c r="F219" s="25"/>
    </row>
    <row r="220" spans="1:12" s="5" customFormat="1" ht="45" customHeight="1">
      <c r="A220" s="26"/>
      <c r="B220" s="27"/>
      <c r="C220" s="36" t="s">
        <v>374</v>
      </c>
      <c r="D220" s="20">
        <f t="shared" si="0"/>
        <v>1373790</v>
      </c>
      <c r="E220" s="13" t="s">
        <v>18</v>
      </c>
      <c r="F220" s="29"/>
    </row>
    <row r="221" spans="1:12" s="5" customFormat="1" ht="45" customHeight="1">
      <c r="A221" s="26"/>
      <c r="B221" s="27"/>
      <c r="C221" s="36" t="s">
        <v>375</v>
      </c>
      <c r="D221" s="20">
        <f t="shared" si="0"/>
        <v>2128379563</v>
      </c>
      <c r="E221" s="13" t="s">
        <v>19</v>
      </c>
      <c r="F221" s="25"/>
    </row>
    <row r="222" spans="1:12" s="5" customFormat="1" ht="45" customHeight="1">
      <c r="A222" s="26"/>
      <c r="B222" s="27"/>
      <c r="C222" s="36" t="s">
        <v>376</v>
      </c>
      <c r="D222" s="21">
        <f>D221/D223</f>
        <v>0.33300402203910623</v>
      </c>
      <c r="E222" s="18"/>
      <c r="F222" s="25"/>
    </row>
    <row r="223" spans="1:12" s="5" customFormat="1" ht="45" customHeight="1">
      <c r="A223" s="26"/>
      <c r="B223" s="27"/>
      <c r="C223" s="28" t="s">
        <v>20</v>
      </c>
      <c r="D223" s="20">
        <f>SUM(D5:D212)</f>
        <v>6391453022</v>
      </c>
      <c r="E223" s="18"/>
      <c r="F223" s="25"/>
    </row>
    <row r="225" spans="4:4" ht="51.6" customHeight="1">
      <c r="D225" s="32"/>
    </row>
  </sheetData>
  <autoFilter ref="A4:L223" xr:uid="{00000000-0001-0000-0000-000000000000}"/>
  <mergeCells count="3">
    <mergeCell ref="E1:F1"/>
    <mergeCell ref="A2:F2"/>
    <mergeCell ref="A213:C213"/>
  </mergeCells>
  <phoneticPr fontId="5"/>
  <dataValidations disablePrompts="1" count="1">
    <dataValidation type="list" allowBlank="1" showInputMessage="1" showErrorMessage="1" sqref="E5:E213" xr:uid="{00000000-0002-0000-0000-000000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85" fitToHeight="0" orientation="portrait" useFirstPageNumber="1" r:id="rId1"/>
  <headerFooter scaleWithDoc="0" alignWithMargins="0">
    <oddFooter>&amp;C－&amp;P－</oddFooter>
  </headerFooter>
  <rowBreaks count="1" manualBreakCount="1">
    <brk id="20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照会元データ</vt:lpstr>
      <vt:lpstr>照会元データ!Print_Area</vt:lpstr>
      <vt:lpstr>照会元データ!Print_Titles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2025-10-03T08:53:28Z</dcterms:created>
  <dcterms:modified xsi:type="dcterms:W3CDTF">2025-10-03T09:15:15Z</dcterms:modified>
</cp:coreProperties>
</file>