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A_政策企画担当（企画）\A99_政策企画担当雑件（22年度～）\R4（2022）年度の雑件 【R6.3末HDD移行予定】\04.R4民間ネット調査\20_ホームページ掲載用データ\"/>
    </mc:Choice>
  </mc:AlternateContent>
  <bookViews>
    <workbookView xWindow="0" yWindow="0" windowWidth="23040" windowHeight="7725" tabRatio="602"/>
  </bookViews>
  <sheets>
    <sheet name="R4報告書" sheetId="2" r:id="rId1"/>
  </sheets>
  <definedNames>
    <definedName name="_xlnm._FilterDatabase" localSheetId="0" hidden="1">'R4報告書'!#REF!</definedName>
    <definedName name="_xlnm.Print_Area" localSheetId="0">'R4報告書'!$A$1:$AJ$155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46" i="2" l="1"/>
  <c r="M146" i="2"/>
  <c r="M136" i="2"/>
  <c r="O136" i="2"/>
  <c r="M128" i="2"/>
  <c r="O128" i="2"/>
  <c r="M110" i="2"/>
  <c r="O110" i="2"/>
  <c r="O118" i="2"/>
  <c r="M118" i="2"/>
  <c r="O92" i="2"/>
  <c r="M92" i="2"/>
  <c r="O100" i="2"/>
  <c r="M100" i="2"/>
  <c r="B67" i="2"/>
  <c r="B86" i="2" s="1"/>
  <c r="B104" i="2" s="1"/>
  <c r="B122" i="2" s="1"/>
  <c r="B140" i="2" s="1"/>
  <c r="M73" i="2"/>
  <c r="O73" i="2"/>
  <c r="O81" i="2"/>
  <c r="M81" i="2"/>
  <c r="O55" i="2"/>
  <c r="O63" i="2"/>
  <c r="M55" i="2"/>
</calcChain>
</file>

<file path=xl/sharedStrings.xml><?xml version="1.0" encoding="utf-8"?>
<sst xmlns="http://schemas.openxmlformats.org/spreadsheetml/2006/main" count="153" uniqueCount="65">
  <si>
    <t>【調査目的】</t>
    <rPh sb="1" eb="3">
      <t>チョウサ</t>
    </rPh>
    <rPh sb="3" eb="5">
      <t>モクテキ</t>
    </rPh>
    <phoneticPr fontId="2"/>
  </si>
  <si>
    <t>※質問文及び選択肢などの長い文章については、簡略化して表示している場合があります。</t>
    <rPh sb="27" eb="29">
      <t>ヒョウジ</t>
    </rPh>
    <phoneticPr fontId="2"/>
  </si>
  <si>
    <t>【回答者数と内訳】</t>
    <rPh sb="1" eb="3">
      <t>カイトウ</t>
    </rPh>
    <rPh sb="3" eb="4">
      <t>シャ</t>
    </rPh>
    <rPh sb="4" eb="5">
      <t>スウ</t>
    </rPh>
    <rPh sb="6" eb="8">
      <t>ウチワケ</t>
    </rPh>
    <phoneticPr fontId="2"/>
  </si>
  <si>
    <t>年代</t>
    <rPh sb="0" eb="2">
      <t>ネンダイ</t>
    </rPh>
    <phoneticPr fontId="2"/>
  </si>
  <si>
    <t>合計</t>
    <rPh sb="0" eb="2">
      <t>ゴウケイ</t>
    </rPh>
    <phoneticPr fontId="2"/>
  </si>
  <si>
    <t>人数</t>
    <rPh sb="0" eb="2">
      <t>ニンズウ</t>
    </rPh>
    <phoneticPr fontId="2"/>
  </si>
  <si>
    <t>割合</t>
    <rPh sb="0" eb="2">
      <t>ワリアイ</t>
    </rPh>
    <phoneticPr fontId="2"/>
  </si>
  <si>
    <t>【留意点】</t>
    <phoneticPr fontId="2"/>
  </si>
  <si>
    <t>※数値（％）は、各実数を元に比率表示し、小数第2位を四捨五入しています。</t>
    <phoneticPr fontId="2"/>
  </si>
  <si>
    <t>　　したがって、内訳の合計が全体の計に一致しないことがあります。</t>
    <phoneticPr fontId="2"/>
  </si>
  <si>
    <t>【結果の概要】</t>
    <rPh sb="1" eb="3">
      <t>ケッカ</t>
    </rPh>
    <rPh sb="4" eb="6">
      <t>ガイヨウ</t>
    </rPh>
    <phoneticPr fontId="2"/>
  </si>
  <si>
    <t>問5</t>
    <rPh sb="0" eb="1">
      <t>トイ</t>
    </rPh>
    <phoneticPr fontId="2"/>
  </si>
  <si>
    <t>60歳以上</t>
    <rPh sb="2" eb="3">
      <t>サイ</t>
    </rPh>
    <rPh sb="3" eb="5">
      <t>イジョウ</t>
    </rPh>
    <phoneticPr fontId="2"/>
  </si>
  <si>
    <t>●回答者の年代</t>
    <rPh sb="1" eb="3">
      <t>カイトウ</t>
    </rPh>
    <rPh sb="3" eb="4">
      <t>シャ</t>
    </rPh>
    <rPh sb="5" eb="7">
      <t>ネンダイ</t>
    </rPh>
    <phoneticPr fontId="2"/>
  </si>
  <si>
    <t>わからない</t>
    <phoneticPr fontId="9"/>
  </si>
  <si>
    <t>【調査期間】</t>
    <rPh sb="1" eb="3">
      <t>チョウサ</t>
    </rPh>
    <rPh sb="3" eb="5">
      <t>キカン</t>
    </rPh>
    <phoneticPr fontId="2"/>
  </si>
  <si>
    <t>　　プルのように「市民全体の縮図」ではありません。そのため、調査結果は、「市民全体の状況」を示すものではなく、</t>
    <phoneticPr fontId="2"/>
  </si>
  <si>
    <t>●回答者数</t>
    <rPh sb="1" eb="3">
      <t>カイトウ</t>
    </rPh>
    <rPh sb="3" eb="4">
      <t>シャ</t>
    </rPh>
    <rPh sb="4" eb="5">
      <t>スウ</t>
    </rPh>
    <phoneticPr fontId="2"/>
  </si>
  <si>
    <t>500名</t>
    <rPh sb="3" eb="4">
      <t>メイ</t>
    </rPh>
    <phoneticPr fontId="2"/>
  </si>
  <si>
    <t>※本アンケートの回答者は民間調査会社に登録するインターネットモニターであり、回答者の構成は無作為抽出サン</t>
    <phoneticPr fontId="2"/>
  </si>
  <si>
    <t xml:space="preserve">　　あくまで本アンケートの回答者の回答状況にとどまります。 </t>
    <phoneticPr fontId="2"/>
  </si>
  <si>
    <t>18歳～29歳</t>
    <rPh sb="2" eb="3">
      <t>サイ</t>
    </rPh>
    <rPh sb="6" eb="7">
      <t>サイ</t>
    </rPh>
    <phoneticPr fontId="2"/>
  </si>
  <si>
    <t>30歳～39歳</t>
    <rPh sb="2" eb="3">
      <t>サイ</t>
    </rPh>
    <rPh sb="6" eb="7">
      <t>サイ</t>
    </rPh>
    <phoneticPr fontId="2"/>
  </si>
  <si>
    <t>40歳～49歳</t>
    <rPh sb="2" eb="3">
      <t>サイ</t>
    </rPh>
    <rPh sb="6" eb="7">
      <t>サイ</t>
    </rPh>
    <phoneticPr fontId="2"/>
  </si>
  <si>
    <t>50歳～59歳</t>
    <rPh sb="2" eb="3">
      <t>サイ</t>
    </rPh>
    <rPh sb="6" eb="7">
      <t>サイ</t>
    </rPh>
    <phoneticPr fontId="2"/>
  </si>
  <si>
    <t>●回答者の性別</t>
    <rPh sb="1" eb="3">
      <t>カイトウ</t>
    </rPh>
    <rPh sb="3" eb="4">
      <t>シャ</t>
    </rPh>
    <rPh sb="5" eb="7">
      <t>セイベツ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</si>
  <si>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</si>
  <si>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</si>
  <si>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大いに進んでいると感じる</t>
    <rPh sb="0" eb="1">
      <t>オオ</t>
    </rPh>
    <rPh sb="3" eb="4">
      <t>スス</t>
    </rPh>
    <rPh sb="9" eb="10">
      <t>カン</t>
    </rPh>
    <phoneticPr fontId="9"/>
  </si>
  <si>
    <t>進んでいると感じる</t>
    <phoneticPr fontId="9"/>
  </si>
  <si>
    <t>全く進んでいないと感じる</t>
    <phoneticPr fontId="9"/>
  </si>
  <si>
    <t>あまり進んでいないと感じる</t>
    <phoneticPr fontId="9"/>
  </si>
  <si>
    <t>より一層、推進した方がよい</t>
    <rPh sb="2" eb="4">
      <t>イッソウ</t>
    </rPh>
    <rPh sb="5" eb="7">
      <t>スイシン</t>
    </rPh>
    <rPh sb="9" eb="10">
      <t>ホウ</t>
    </rPh>
    <phoneticPr fontId="9"/>
  </si>
  <si>
    <t>問１</t>
    <rPh sb="0" eb="1">
      <t>トイ</t>
    </rPh>
    <phoneticPr fontId="2"/>
  </si>
  <si>
    <t>問2</t>
    <rPh sb="0" eb="1">
      <t>トイ</t>
    </rPh>
    <phoneticPr fontId="2"/>
  </si>
  <si>
    <t>これまでと同様に推進すればよい</t>
    <phoneticPr fontId="9"/>
  </si>
  <si>
    <t>あまり推進しなくてよい</t>
    <phoneticPr fontId="9"/>
  </si>
  <si>
    <t>推進しなくてよい</t>
    <phoneticPr fontId="9"/>
  </si>
  <si>
    <t>問3</t>
    <rPh sb="0" eb="1">
      <t>トイ</t>
    </rPh>
    <phoneticPr fontId="2"/>
  </si>
  <si>
    <t>問4</t>
    <rPh sb="0" eb="1">
      <t>トイ</t>
    </rPh>
    <phoneticPr fontId="2"/>
  </si>
  <si>
    <t>問6</t>
    <rPh sb="0" eb="1">
      <t>トイ</t>
    </rPh>
    <phoneticPr fontId="2"/>
  </si>
  <si>
    <t>回答者全体
(500名）</t>
    <rPh sb="3" eb="5">
      <t>ゼンタイ</t>
    </rPh>
    <rPh sb="10" eb="11">
      <t>メイ</t>
    </rPh>
    <phoneticPr fontId="2"/>
  </si>
  <si>
    <t xml:space="preserve">
大阪市の施策全般について</t>
    <rPh sb="1" eb="4">
      <t>オオサカシ</t>
    </rPh>
    <rPh sb="5" eb="7">
      <t>シサク</t>
    </rPh>
    <rPh sb="7" eb="9">
      <t>ゼンパン</t>
    </rPh>
    <phoneticPr fontId="2"/>
  </si>
  <si>
    <t>昨年度の回答結果</t>
    <rPh sb="0" eb="3">
      <t>サクネンド</t>
    </rPh>
    <rPh sb="4" eb="6">
      <t>カイトウ</t>
    </rPh>
    <rPh sb="6" eb="8">
      <t>ケッカ</t>
    </rPh>
    <phoneticPr fontId="2"/>
  </si>
  <si>
    <t>【調査結果】</t>
    <rPh sb="1" eb="3">
      <t>チョウサ</t>
    </rPh>
    <rPh sb="3" eb="5">
      <t>ケッカ</t>
    </rPh>
    <phoneticPr fontId="2"/>
  </si>
  <si>
    <t xml:space="preserve"> 「大阪経済の再生」「経済成長に向けた戦略の実行」が進んでいると感じられますか。</t>
    <phoneticPr fontId="2"/>
  </si>
  <si>
    <t>今後、「大阪経済の再生」「経済成長に向けた戦略の実行」について、どのようにすればよいと思いますか。</t>
    <phoneticPr fontId="2"/>
  </si>
  <si>
    <t>「子育て・教育環境の充実」が進んでいると感じられますか。</t>
    <phoneticPr fontId="2"/>
  </si>
  <si>
    <t>今後、「子育て・教育環境の充実」について、どのようにすればよいと思いますか。</t>
    <phoneticPr fontId="2"/>
  </si>
  <si>
    <t>民間ネット調査（令和５年２月実施）の結果</t>
    <rPh sb="5" eb="7">
      <t>チョウサ</t>
    </rPh>
    <phoneticPr fontId="2"/>
  </si>
  <si>
    <t>令和５年２月１日（水曜日）～ ２月３日（金曜日）</t>
    <rPh sb="0" eb="2">
      <t>レイワ</t>
    </rPh>
    <rPh sb="3" eb="4">
      <t>ネン</t>
    </rPh>
    <rPh sb="5" eb="6">
      <t>ガツ</t>
    </rPh>
    <rPh sb="7" eb="8">
      <t>ニチ</t>
    </rPh>
    <rPh sb="9" eb="12">
      <t>スイヨウビ</t>
    </rPh>
    <rPh sb="16" eb="17">
      <t>ガツ</t>
    </rPh>
    <rPh sb="18" eb="19">
      <t>ニチ</t>
    </rPh>
    <rPh sb="20" eb="21">
      <t>キン</t>
    </rPh>
    <rPh sb="21" eb="23">
      <t>ヨウビ</t>
    </rPh>
    <phoneticPr fontId="2"/>
  </si>
  <si>
    <t>令和４年度の回答結果</t>
    <rPh sb="0" eb="2">
      <t>レイワ</t>
    </rPh>
    <rPh sb="3" eb="5">
      <t>ネンド</t>
    </rPh>
    <rPh sb="6" eb="8">
      <t>カイトウ</t>
    </rPh>
    <rPh sb="8" eb="10">
      <t>ケッカ</t>
    </rPh>
    <phoneticPr fontId="2"/>
  </si>
  <si>
    <t>「より一層、推進した方がよい」、「これまでと同様に推進すればよい」と答えた方が64.2％、「あまり推進しなくてよい」、「推進しなくてよい」と答えた方が10.8％となっており、６割以上の方が推進した方がよいと答えているが、昨年度と比較すると「より一層、推進した方がよい」、「これまでと同様に推進すればよい」と答えた方が3.4ポイント減少している。</t>
    <rPh sb="88" eb="89">
      <t>ワリ</t>
    </rPh>
    <rPh sb="89" eb="91">
      <t>イジョウ</t>
    </rPh>
    <rPh sb="165" eb="167">
      <t>ゲンショウ</t>
    </rPh>
    <phoneticPr fontId="2"/>
  </si>
  <si>
    <t>　主な取組み：保育所入所枠確保、安全・安心な保育環境の整備、ICT教育の充実、不登校対策、
　　　　　　　　　児童虐待防止対策、子どもの貧困対策、ヤングケアラー支援　など</t>
    <rPh sb="1" eb="2">
      <t>オモ</t>
    </rPh>
    <rPh sb="3" eb="5">
      <t>トリク</t>
    </rPh>
    <phoneticPr fontId="2"/>
  </si>
  <si>
    <t>「大いに進んでいると感じる」、「進んでいると感じる」と答えた方が24.8％、「あまり進んでいないと感じる」、「全く進んでいないと感じる」と答えた方が47.0％となっており、昨年度と比較すると「大いに進んでいると感じる」、「進んでいると感じる」と答えた方が2.4ポイント減少している。</t>
    <rPh sb="134" eb="136">
      <t>ゲンショウ</t>
    </rPh>
    <phoneticPr fontId="2"/>
  </si>
  <si>
    <t>「大いに進んでいると感じる」、「進んでいると感じる」と答えた方が24.4％、「あまり進んでいないと感じる」、「全く進んでいないと感じる」と答えた方が44.8％となっており、昨年度と比較すると「大いに進んでいると感じる」、「進んでいると感じる」と答えた方が6.2ポイント減少している。</t>
    <rPh sb="90" eb="92">
      <t>ヒカク</t>
    </rPh>
    <rPh sb="134" eb="136">
      <t>ゲンショウ</t>
    </rPh>
    <phoneticPr fontId="2"/>
  </si>
  <si>
    <t>「より一層、推進した方がよい」、「これまでと同様に推進すればよい」と答えた方が62.8％、「あまり推進しなくてよい」、「推進しなくてよい」と答えた方が9.2％となっており、６割以上の方が推進した方がよいと答えているが、昨年度と比較すると「より一層、推進した方がよい」、「これまでと同様に推進すればよい」と答えた方が4.8ポイント減少している。</t>
    <rPh sb="87" eb="88">
      <t>ワリ</t>
    </rPh>
    <rPh sb="88" eb="90">
      <t>イジョウ</t>
    </rPh>
    <rPh sb="113" eb="115">
      <t>ヒカク</t>
    </rPh>
    <rPh sb="164" eb="166">
      <t>ゲンショウ</t>
    </rPh>
    <phoneticPr fontId="2"/>
  </si>
  <si>
    <t>「より一層、推進した方がよい」、「これまでと同様に推進すればよい」と答えた方が63.2％、「あまり推進しなくてよい」、「推進しなくてよい」と答えた方が10.8％となっており、６割以上の方が推進した方がよいと答えているが、昨年度との比較においても「より一層、推進した方がよい」、「これまでと同様に推進すればよい」と答えた方が7.0ポイント減少している。</t>
    <rPh sb="168" eb="170">
      <t>ゲンショウ</t>
    </rPh>
    <phoneticPr fontId="2"/>
  </si>
  <si>
    <t>　主な取組み：2025年日本国際博覧会（大阪・関西万博）の開催準備、
　　　　　　　　　都市・まちのＤＸ（ﾃﾞｼﾞﾀﾙﾄﾗﾝｽﾌｫｰﾒｰｼｮﾝ）の推進、脱炭素社会の実現、
　　　　　　　　　観光関連産業や文化芸術活動等の回復・活性化の支援、中小企業等の事業継続の下支え　など</t>
    <rPh sb="1" eb="2">
      <t>オモ</t>
    </rPh>
    <rPh sb="3" eb="5">
      <t>トリク</t>
    </rPh>
    <phoneticPr fontId="2"/>
  </si>
  <si>
    <t>《 めざす姿 》
・新型コロナウイルス感染拡大の防止、市民生活への支援及び大阪経済の再生を進め、コロナを乗り越えた先に
　ある大阪の成長・発展を確たるものとし、日本の成長をけん引する東西二極の一極として、世界に存在感を発揮
　する「副首都・大阪」の確立・発展をめざす。
・将来も活気があり続け、誰もが安心して暮らすことができるよう、子育てや子どもたちを取り巻く環境の整備など　
　を着実に行い、「重大な児童虐待ゼロ」の実現をめざす。
・地域において、多様な活動主体が「自らの地域のことは自らの地域が決める｣という意識のもと、相互に理解し信
　頼し合いながら協働して豊かなコミュニティが形成されること、さらにこれらの活動主体と行政とが協働して　「公
　共」を担う、活力ある地域社会の実現をめざす。</t>
    <rPh sb="124" eb="126">
      <t>カクリツ</t>
    </rPh>
    <rPh sb="127" eb="129">
      <t>ハッテン</t>
    </rPh>
    <phoneticPr fontId="2"/>
  </si>
  <si>
    <t>その他</t>
    <rPh sb="2" eb="3">
      <t>タ</t>
    </rPh>
    <phoneticPr fontId="2"/>
  </si>
  <si>
    <t>「豊かな大阪の実現」に向けた施策が進んでいると感じられますか。</t>
    <rPh sb="1" eb="2">
      <t>ユタ</t>
    </rPh>
    <rPh sb="4" eb="6">
      <t>オオサカ</t>
    </rPh>
    <rPh sb="7" eb="9">
      <t>ジツゲン</t>
    </rPh>
    <rPh sb="11" eb="12">
      <t>ム</t>
    </rPh>
    <rPh sb="14" eb="16">
      <t>シサク</t>
    </rPh>
    <phoneticPr fontId="2"/>
  </si>
  <si>
    <t>今後、「豊かな大阪の実現」に向けた施策について、どのようにすればいいと思いますか。</t>
    <rPh sb="4" eb="5">
      <t>ユタ</t>
    </rPh>
    <rPh sb="7" eb="9">
      <t>オオサカ</t>
    </rPh>
    <rPh sb="10" eb="12">
      <t>ジツゲン</t>
    </rPh>
    <rPh sb="14" eb="15">
      <t>ム</t>
    </rPh>
    <rPh sb="17" eb="19">
      <t>シサク</t>
    </rPh>
    <phoneticPr fontId="2"/>
  </si>
  <si>
    <t>「大いに進んでいると感じる」、「進んでいると感じる」と答えた方が28.0％、「あまり進んでいないと感じる」、「全く進んでいないと感じる」と答えた方が39.2％となっており、昨年度と比較すると「大いに進んでいると感じる」、「進んでいると感じる」と答えた方が4.0ポイント減少している。</t>
    <rPh sb="86" eb="89">
      <t>サクネンド</t>
    </rPh>
    <rPh sb="90" eb="92">
      <t>ヒカク</t>
    </rPh>
    <rPh sb="134" eb="136">
      <t>ゲンショウ</t>
    </rPh>
    <phoneticPr fontId="2"/>
  </si>
  <si>
    <t xml:space="preserve">　大阪市では、「めざす姿」を実現し豊かな大阪をめざすため、「①ウィズコロナにおける対策と大阪の再生」と「②ポストコロナに向けた府市一体による大阪の成長」という方針のもと、「新型コロナウイルス感染拡大防止対策の充実」、「市民サービスの充実」、「大阪経済の再生」、さらに「経済成長に向けた戦略の実行」、「都市インフラの充実」、「防災力の強化」、「成長産業の育成」という具体的な施策を重点的に推進しています。
　この７つの具体的な施策について、ご意見をお聞きし、今後の参考とすることを目的としています。
【参考：ホームページ】
　市政運営の基本方針
　　https://www.city.osaka.lg.jp/seisakukikakushitsu/page/0000558377.html
　大阪市政　主な取組
　　https://www.city.osaka.lg.jp/seisakukikakushitsu/page/0000565004.html
</t>
    <rPh sb="41" eb="43">
      <t>タイサク</t>
    </rPh>
    <rPh sb="44" eb="46">
      <t>オオサカ</t>
    </rPh>
    <rPh sb="47" eb="49">
      <t>サイセイ</t>
    </rPh>
    <rPh sb="109" eb="111">
      <t>シミン</t>
    </rPh>
    <rPh sb="116" eb="118">
      <t>ジュウジツ</t>
    </rPh>
    <rPh sb="121" eb="123">
      <t>オオサカ</t>
    </rPh>
    <rPh sb="123" eb="125">
      <t>ケイザイ</t>
    </rPh>
    <rPh sb="126" eb="128">
      <t>サイセイ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</si>
</sst>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3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5" fillId="0" borderId="0" xfId="0" applyFo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0" xfId="1" applyNumberFormat="1" applyFont="1">
      <alignment vertical="center"/>
    </xf>
    <xf numFmtId="176" fontId="5" fillId="0" borderId="0" xfId="1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0" fontId="7" fillId="0" borderId="0" xfId="0" applyFont="1">
      <alignment vertical="center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0" xfId="0" applyFont="1" applyAlignment="1"/>
    <xf numFmtId="0" fontId="0" fillId="0" borderId="0" xfId="0" applyFont="1">
      <alignment vertical="center"/>
    </xf>
    <xf numFmtId="0" fontId="7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>
      <alignment vertical="center"/>
    </xf>
    <xf numFmtId="0" fontId="8" fillId="0" borderId="0" xfId="0" applyFont="1" applyAlignment="1">
      <alignment vertical="center"/>
    </xf>
    <xf numFmtId="0" fontId="8" fillId="0" borderId="0" xfId="0" applyFont="1">
      <alignment vertical="center"/>
    </xf>
    <xf numFmtId="0" fontId="14" fillId="0" borderId="0" xfId="0" applyFont="1">
      <alignment vertical="center"/>
    </xf>
    <xf numFmtId="0" fontId="0" fillId="0" borderId="0" xfId="0" applyFont="1" applyAlignment="1">
      <alignment horizontal="left" vertical="top"/>
    </xf>
    <xf numFmtId="0" fontId="21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>
      <alignment vertical="center"/>
    </xf>
    <xf numFmtId="0" fontId="16" fillId="0" borderId="0" xfId="0" applyFont="1" applyBorder="1">
      <alignment vertical="center"/>
    </xf>
    <xf numFmtId="0" fontId="19" fillId="0" borderId="0" xfId="0" applyFont="1">
      <alignment vertical="center"/>
    </xf>
    <xf numFmtId="0" fontId="19" fillId="0" borderId="0" xfId="0" applyFont="1" applyBorder="1" applyAlignment="1"/>
    <xf numFmtId="0" fontId="19" fillId="0" borderId="0" xfId="0" applyFont="1" applyAlignment="1"/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wrapText="1"/>
    </xf>
    <xf numFmtId="0" fontId="19" fillId="0" borderId="0" xfId="0" applyFont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" fontId="0" fillId="0" borderId="7" xfId="0" applyNumberFormat="1" applyFont="1" applyBorder="1" applyAlignment="1">
      <alignment horizontal="right" vertical="center"/>
    </xf>
    <xf numFmtId="1" fontId="0" fillId="0" borderId="8" xfId="0" applyNumberFormat="1" applyFont="1" applyBorder="1" applyAlignment="1">
      <alignment horizontal="right" vertical="center"/>
    </xf>
    <xf numFmtId="1" fontId="0" fillId="0" borderId="9" xfId="0" applyNumberFormat="1" applyFont="1" applyBorder="1" applyAlignment="1">
      <alignment horizontal="right" vertical="center"/>
    </xf>
    <xf numFmtId="176" fontId="5" fillId="2" borderId="1" xfId="1" applyNumberFormat="1" applyFont="1" applyFill="1" applyBorder="1" applyAlignment="1">
      <alignment horizontal="right" vertical="center"/>
    </xf>
    <xf numFmtId="0" fontId="0" fillId="0" borderId="2" xfId="0" applyNumberFormat="1" applyFont="1" applyBorder="1" applyAlignment="1">
      <alignment horizontal="left" vertical="center" wrapText="1"/>
    </xf>
    <xf numFmtId="0" fontId="0" fillId="0" borderId="3" xfId="0" applyNumberFormat="1" applyFont="1" applyBorder="1" applyAlignment="1">
      <alignment horizontal="left" vertical="center" wrapText="1"/>
    </xf>
    <xf numFmtId="0" fontId="0" fillId="0" borderId="4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5" fillId="2" borderId="2" xfId="1" applyNumberFormat="1" applyFont="1" applyFill="1" applyBorder="1" applyAlignment="1">
      <alignment horizontal="center" vertical="center"/>
    </xf>
    <xf numFmtId="176" fontId="5" fillId="2" borderId="4" xfId="1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1" fontId="5" fillId="0" borderId="2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7" fillId="0" borderId="1" xfId="0" applyNumberFormat="1" applyFont="1" applyBorder="1" applyAlignment="1">
      <alignment horizontal="left" vertical="center" wrapText="1"/>
    </xf>
    <xf numFmtId="0" fontId="15" fillId="0" borderId="0" xfId="0" applyFont="1" applyAlignment="1">
      <alignment horizontal="left" vertical="top" wrapText="1"/>
    </xf>
    <xf numFmtId="0" fontId="17" fillId="0" borderId="2" xfId="0" applyNumberFormat="1" applyFont="1" applyBorder="1" applyAlignment="1">
      <alignment horizontal="left" vertical="center" wrapText="1"/>
    </xf>
    <xf numFmtId="0" fontId="17" fillId="0" borderId="3" xfId="0" applyNumberFormat="1" applyFont="1" applyBorder="1" applyAlignment="1">
      <alignment horizontal="left" vertical="center" wrapText="1"/>
    </xf>
    <xf numFmtId="0" fontId="17" fillId="0" borderId="4" xfId="0" applyNumberFormat="1" applyFont="1" applyBorder="1" applyAlignment="1">
      <alignment horizontal="left" vertical="center" wrapText="1"/>
    </xf>
    <xf numFmtId="176" fontId="17" fillId="2" borderId="2" xfId="1" applyNumberFormat="1" applyFont="1" applyFill="1" applyBorder="1" applyAlignment="1">
      <alignment horizontal="center" vertical="center"/>
    </xf>
    <xf numFmtId="176" fontId="17" fillId="2" borderId="4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20" fillId="0" borderId="0" xfId="0" applyFont="1" applyAlignment="1">
      <alignment horizontal="center" vertical="top" wrapText="1"/>
    </xf>
    <xf numFmtId="0" fontId="19" fillId="0" borderId="0" xfId="0" applyFont="1" applyAlignment="1">
      <alignment horizontal="left" vertical="top" wrapText="1"/>
    </xf>
    <xf numFmtId="0" fontId="19" fillId="0" borderId="0" xfId="0" applyFont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176" fontId="5" fillId="2" borderId="2" xfId="1" applyNumberFormat="1" applyFont="1" applyFill="1" applyBorder="1" applyAlignment="1">
      <alignment horizontal="right" vertical="center"/>
    </xf>
    <xf numFmtId="176" fontId="5" fillId="2" borderId="4" xfId="1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6889962618309075E-2"/>
          <c:y val="4.9324870585645539E-2"/>
          <c:w val="0.42764634534319573"/>
          <c:h val="0.950675129414354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AF1-4E88-B17C-4E6FD542753C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AF1-4E88-B17C-4E6FD54275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AF1-4E88-B17C-4E6FD54275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AF1-4E88-B17C-4E6FD542753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AF1-4E88-B17C-4E6FD542753C}"/>
              </c:ext>
            </c:extLst>
          </c:dPt>
          <c:dLbls>
            <c:dLbl>
              <c:idx val="0"/>
              <c:layout>
                <c:manualLayout>
                  <c:x val="0.10187852397633429"/>
                  <c:y val="-1.618792853242451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AF1-4E88-B17C-4E6FD542753C}"/>
                </c:ext>
              </c:extLst>
            </c:dLbl>
            <c:dLbl>
              <c:idx val="1"/>
              <c:layout>
                <c:manualLayout>
                  <c:x val="-0.13429226517055359"/>
                  <c:y val="0.1507862406940284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AF1-4E88-B17C-4E6FD542753C}"/>
                </c:ext>
              </c:extLst>
            </c:dLbl>
            <c:dLbl>
              <c:idx val="3"/>
              <c:layout>
                <c:manualLayout>
                  <c:x val="4.5229511495841451E-2"/>
                  <c:y val="-5.615546252653710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AF1-4E88-B17C-4E6FD542753C}"/>
                </c:ext>
              </c:extLst>
            </c:dLbl>
            <c:dLbl>
              <c:idx val="4"/>
              <c:layout>
                <c:manualLayout>
                  <c:x val="6.6311746122746637E-2"/>
                  <c:y val="0.1330215639322040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AF1-4E88-B17C-4E6FD542753C}"/>
                </c:ext>
              </c:extLst>
            </c:dLbl>
            <c:numFmt formatCode="0.0%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'R4報告書'!$B$87:$B$91</c:f>
              <c:strCache>
                <c:ptCount val="5"/>
                <c:pt idx="0">
                  <c:v>大いに進んでいると感じる</c:v>
                </c:pt>
                <c:pt idx="1">
                  <c:v>進んでいると感じる</c:v>
                </c:pt>
                <c:pt idx="2">
                  <c:v>あまり進んでいないと感じる</c:v>
                </c:pt>
                <c:pt idx="3">
                  <c:v>全く進んでいないと感じる</c:v>
                </c:pt>
                <c:pt idx="4">
                  <c:v>わからない</c:v>
                </c:pt>
              </c:strCache>
            </c:strRef>
          </c:cat>
          <c:val>
            <c:numRef>
              <c:f>'R4報告書'!$M$87:$M$91</c:f>
              <c:numCache>
                <c:formatCode>General</c:formatCode>
                <c:ptCount val="5"/>
                <c:pt idx="0">
                  <c:v>20</c:v>
                </c:pt>
                <c:pt idx="1">
                  <c:v>104</c:v>
                </c:pt>
                <c:pt idx="2">
                  <c:v>164</c:v>
                </c:pt>
                <c:pt idx="3">
                  <c:v>71</c:v>
                </c:pt>
                <c:pt idx="4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AF1-4E88-B17C-4E6FD542753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3AF1-4E88-B17C-4E6FD54275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3AF1-4E88-B17C-4E6FD54275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3AF1-4E88-B17C-4E6FD54275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3AF1-4E88-B17C-4E6FD542753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3AF1-4E88-B17C-4E6FD542753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'R4報告書'!$B$87:$B$91</c:f>
              <c:strCache>
                <c:ptCount val="5"/>
                <c:pt idx="0">
                  <c:v>大いに進んでいると感じる</c:v>
                </c:pt>
                <c:pt idx="1">
                  <c:v>進んでいると感じる</c:v>
                </c:pt>
                <c:pt idx="2">
                  <c:v>あまり進んでいないと感じる</c:v>
                </c:pt>
                <c:pt idx="3">
                  <c:v>全く進んでいないと感じる</c:v>
                </c:pt>
                <c:pt idx="4">
                  <c:v>わからない</c:v>
                </c:pt>
              </c:strCache>
            </c:strRef>
          </c:cat>
          <c:val>
            <c:numRef>
              <c:f>'R4報告書'!$N$87:$N$91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15-3AF1-4E88-B17C-4E6FD542753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167100547761319"/>
          <c:y val="0.24578513113527697"/>
          <c:w val="0.50465899146616933"/>
          <c:h val="0.6164508367396677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6889962618309075E-2"/>
          <c:y val="4.9324870585645539E-2"/>
          <c:w val="0.42764634534319573"/>
          <c:h val="0.950675129414354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05E-4AEF-A50B-D28E8CB23C9E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05E-4AEF-A50B-D28E8CB23C9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05E-4AEF-A50B-D28E8CB23C9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05E-4AEF-A50B-D28E8CB23C9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05E-4AEF-A50B-D28E8CB23C9E}"/>
              </c:ext>
            </c:extLst>
          </c:dPt>
          <c:dLbls>
            <c:dLbl>
              <c:idx val="1"/>
              <c:layout>
                <c:manualLayout>
                  <c:x val="6.2867512834630962E-2"/>
                  <c:y val="-0.2029917126813569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5E-4AEF-A50B-D28E8CB23C9E}"/>
                </c:ext>
              </c:extLst>
            </c:dLbl>
            <c:dLbl>
              <c:idx val="2"/>
              <c:layout>
                <c:manualLayout>
                  <c:x val="8.3949248949623557E-3"/>
                  <c:y val="-2.91896049480821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5E-4AEF-A50B-D28E8CB23C9E}"/>
                </c:ext>
              </c:extLst>
            </c:dLbl>
            <c:dLbl>
              <c:idx val="3"/>
              <c:layout>
                <c:manualLayout>
                  <c:x val="1.1418153882379245E-2"/>
                  <c:y val="2.158730428537736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5E-4AEF-A50B-D28E8CB23C9E}"/>
                </c:ext>
              </c:extLst>
            </c:dLbl>
            <c:dLbl>
              <c:idx val="4"/>
              <c:layout>
                <c:manualLayout>
                  <c:x val="0.10195067363231057"/>
                  <c:y val="0.1862441219190271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05E-4AEF-A50B-D28E8CB23C9E}"/>
                </c:ext>
              </c:extLst>
            </c:dLbl>
            <c:numFmt formatCode="0.0%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'R4報告書'!$B$105:$B$109</c:f>
              <c:strCache>
                <c:ptCount val="5"/>
                <c:pt idx="0">
                  <c:v>より一層、推進した方がよい</c:v>
                </c:pt>
                <c:pt idx="1">
                  <c:v>これまでと同様に推進すればよい</c:v>
                </c:pt>
                <c:pt idx="2">
                  <c:v>あまり推進しなくてよい</c:v>
                </c:pt>
                <c:pt idx="3">
                  <c:v>推進しなくてよい</c:v>
                </c:pt>
                <c:pt idx="4">
                  <c:v>わからない</c:v>
                </c:pt>
              </c:strCache>
            </c:strRef>
          </c:cat>
          <c:val>
            <c:numRef>
              <c:f>'R4報告書'!$M$105:$M$109</c:f>
              <c:numCache>
                <c:formatCode>General</c:formatCode>
                <c:ptCount val="5"/>
                <c:pt idx="0">
                  <c:v>179</c:v>
                </c:pt>
                <c:pt idx="1">
                  <c:v>137</c:v>
                </c:pt>
                <c:pt idx="2">
                  <c:v>34</c:v>
                </c:pt>
                <c:pt idx="3">
                  <c:v>20</c:v>
                </c:pt>
                <c:pt idx="4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05E-4AEF-A50B-D28E8CB23C9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605E-4AEF-A50B-D28E8CB23C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605E-4AEF-A50B-D28E8CB23C9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605E-4AEF-A50B-D28E8CB23C9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605E-4AEF-A50B-D28E8CB23C9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605E-4AEF-A50B-D28E8CB23C9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'R4報告書'!$B$105:$B$109</c:f>
              <c:strCache>
                <c:ptCount val="5"/>
                <c:pt idx="0">
                  <c:v>より一層、推進した方がよい</c:v>
                </c:pt>
                <c:pt idx="1">
                  <c:v>これまでと同様に推進すればよい</c:v>
                </c:pt>
                <c:pt idx="2">
                  <c:v>あまり推進しなくてよい</c:v>
                </c:pt>
                <c:pt idx="3">
                  <c:v>推進しなくてよい</c:v>
                </c:pt>
                <c:pt idx="4">
                  <c:v>わからない</c:v>
                </c:pt>
              </c:strCache>
            </c:strRef>
          </c:cat>
          <c:val>
            <c:numRef>
              <c:f>'R4報告書'!$N$105:$N$109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15-605E-4AEF-A50B-D28E8CB23C9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8874532725443204"/>
          <c:y val="0.24578523362872526"/>
          <c:w val="0.51036273327798753"/>
          <c:h val="0.6164508367396677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6889962618309075E-2"/>
          <c:y val="4.9324870585645539E-2"/>
          <c:w val="0.42764634534319573"/>
          <c:h val="0.950675129414354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417-4D8B-A6AD-A1C28C76BEEB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417-4D8B-A6AD-A1C28C76BE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417-4D8B-A6AD-A1C28C76BEE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417-4D8B-A6AD-A1C28C76BEE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417-4D8B-A6AD-A1C28C76BEEB}"/>
              </c:ext>
            </c:extLst>
          </c:dPt>
          <c:dLbls>
            <c:dLbl>
              <c:idx val="0"/>
              <c:layout>
                <c:manualLayout>
                  <c:x val="0.11698595177246937"/>
                  <c:y val="-9.976479187161503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17-4D8B-A6AD-A1C28C76BEEB}"/>
                </c:ext>
              </c:extLst>
            </c:dLbl>
            <c:dLbl>
              <c:idx val="1"/>
              <c:layout>
                <c:manualLayout>
                  <c:x val="-0.12387461365293161"/>
                  <c:y val="0.161176423094166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17-4D8B-A6AD-A1C28C76BEEB}"/>
                </c:ext>
              </c:extLst>
            </c:dLbl>
            <c:dLbl>
              <c:idx val="3"/>
              <c:layout>
                <c:manualLayout>
                  <c:x val="2.1434933742741313E-2"/>
                  <c:y val="-6.203715311050542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17-4D8B-A6AD-A1C28C76BEEB}"/>
                </c:ext>
              </c:extLst>
            </c:dLbl>
            <c:dLbl>
              <c:idx val="4"/>
              <c:layout>
                <c:manualLayout>
                  <c:x val="7.8372769771039935E-2"/>
                  <c:y val="0.1393222521337647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417-4D8B-A6AD-A1C28C76BEEB}"/>
                </c:ext>
              </c:extLst>
            </c:dLbl>
            <c:numFmt formatCode="0.0%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'R4報告書'!$B$123:$B$127</c:f>
              <c:strCache>
                <c:ptCount val="5"/>
                <c:pt idx="0">
                  <c:v>大いに進んでいると感じる</c:v>
                </c:pt>
                <c:pt idx="1">
                  <c:v>進んでいると感じる</c:v>
                </c:pt>
                <c:pt idx="2">
                  <c:v>あまり進んでいないと感じる</c:v>
                </c:pt>
                <c:pt idx="3">
                  <c:v>全く進んでいないと感じる</c:v>
                </c:pt>
                <c:pt idx="4">
                  <c:v>わからない</c:v>
                </c:pt>
              </c:strCache>
            </c:strRef>
          </c:cat>
          <c:val>
            <c:numRef>
              <c:f>'R4報告書'!$M$123:$M$127</c:f>
              <c:numCache>
                <c:formatCode>General</c:formatCode>
                <c:ptCount val="5"/>
                <c:pt idx="0">
                  <c:v>16</c:v>
                </c:pt>
                <c:pt idx="1">
                  <c:v>106</c:v>
                </c:pt>
                <c:pt idx="2">
                  <c:v>150</c:v>
                </c:pt>
                <c:pt idx="3">
                  <c:v>74</c:v>
                </c:pt>
                <c:pt idx="4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417-4D8B-A6AD-A1C28C76BEE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C417-4D8B-A6AD-A1C28C76BE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C417-4D8B-A6AD-A1C28C76BE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C417-4D8B-A6AD-A1C28C76BEE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C417-4D8B-A6AD-A1C28C76BEE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C417-4D8B-A6AD-A1C28C76BEE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'R4報告書'!$B$123:$B$127</c:f>
              <c:strCache>
                <c:ptCount val="5"/>
                <c:pt idx="0">
                  <c:v>大いに進んでいると感じる</c:v>
                </c:pt>
                <c:pt idx="1">
                  <c:v>進んでいると感じる</c:v>
                </c:pt>
                <c:pt idx="2">
                  <c:v>あまり進んでいないと感じる</c:v>
                </c:pt>
                <c:pt idx="3">
                  <c:v>全く進んでいないと感じる</c:v>
                </c:pt>
                <c:pt idx="4">
                  <c:v>わからない</c:v>
                </c:pt>
              </c:strCache>
            </c:strRef>
          </c:cat>
          <c:val>
            <c:numRef>
              <c:f>'R4報告書'!$N$123:$N$127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15-C417-4D8B-A6AD-A1C28C76BEE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167100547761319"/>
          <c:y val="0.24578513113527697"/>
          <c:w val="0.50465899146616933"/>
          <c:h val="0.6164508367396677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6890051548340307E-2"/>
          <c:y val="0.11659981393269638"/>
          <c:w val="0.42764634534319573"/>
          <c:h val="0.950675129414354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DA6-4496-BE69-490C2BC3DF21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DA6-4496-BE69-490C2BC3DF2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DA6-4496-BE69-490C2BC3DF2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DA6-4496-BE69-490C2BC3DF2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DA6-4496-BE69-490C2BC3DF21}"/>
              </c:ext>
            </c:extLst>
          </c:dPt>
          <c:dLbls>
            <c:dLbl>
              <c:idx val="1"/>
              <c:layout>
                <c:manualLayout>
                  <c:x val="8.3497983301214149E-2"/>
                  <c:y val="-0.1667053631786105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A6-4496-BE69-490C2BC3DF21}"/>
                </c:ext>
              </c:extLst>
            </c:dLbl>
            <c:dLbl>
              <c:idx val="2"/>
              <c:layout>
                <c:manualLayout>
                  <c:x val="3.5247215815745292E-3"/>
                  <c:y val="-2.703899028954467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A6-4496-BE69-490C2BC3DF21}"/>
                </c:ext>
              </c:extLst>
            </c:dLbl>
            <c:dLbl>
              <c:idx val="3"/>
              <c:layout>
                <c:manualLayout>
                  <c:x val="2.3566141758263612E-3"/>
                  <c:y val="-4.205734772636539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A6-4496-BE69-490C2BC3DF21}"/>
                </c:ext>
              </c:extLst>
            </c:dLbl>
            <c:dLbl>
              <c:idx val="4"/>
              <c:layout>
                <c:manualLayout>
                  <c:x val="8.3367296736484603E-2"/>
                  <c:y val="0.1600665422060486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DA6-4496-BE69-490C2BC3DF21}"/>
                </c:ext>
              </c:extLst>
            </c:dLbl>
            <c:numFmt formatCode="0.0%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'R4報告書'!$B$141:$B$145</c:f>
              <c:strCache>
                <c:ptCount val="5"/>
                <c:pt idx="0">
                  <c:v>より一層、推進した方がよい</c:v>
                </c:pt>
                <c:pt idx="1">
                  <c:v>これまでと同様に推進すればよい</c:v>
                </c:pt>
                <c:pt idx="2">
                  <c:v>あまり推進しなくてよい</c:v>
                </c:pt>
                <c:pt idx="3">
                  <c:v>推進しなくてよい</c:v>
                </c:pt>
                <c:pt idx="4">
                  <c:v>わからない</c:v>
                </c:pt>
              </c:strCache>
            </c:strRef>
          </c:cat>
          <c:val>
            <c:numRef>
              <c:f>'R4報告書'!$M$141:$M$145</c:f>
              <c:numCache>
                <c:formatCode>General</c:formatCode>
                <c:ptCount val="5"/>
                <c:pt idx="0">
                  <c:v>166</c:v>
                </c:pt>
                <c:pt idx="1">
                  <c:v>148</c:v>
                </c:pt>
                <c:pt idx="2">
                  <c:v>18</c:v>
                </c:pt>
                <c:pt idx="3">
                  <c:v>28</c:v>
                </c:pt>
                <c:pt idx="4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DA6-4496-BE69-490C2BC3DF2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FDA6-4496-BE69-490C2BC3DF2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FDA6-4496-BE69-490C2BC3DF2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FDA6-4496-BE69-490C2BC3DF2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FDA6-4496-BE69-490C2BC3DF2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FDA6-4496-BE69-490C2BC3DF2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'R4報告書'!$B$141:$B$145</c:f>
              <c:strCache>
                <c:ptCount val="5"/>
                <c:pt idx="0">
                  <c:v>より一層、推進した方がよい</c:v>
                </c:pt>
                <c:pt idx="1">
                  <c:v>これまでと同様に推進すればよい</c:v>
                </c:pt>
                <c:pt idx="2">
                  <c:v>あまり推進しなくてよい</c:v>
                </c:pt>
                <c:pt idx="3">
                  <c:v>推進しなくてよい</c:v>
                </c:pt>
                <c:pt idx="4">
                  <c:v>わからない</c:v>
                </c:pt>
              </c:strCache>
            </c:strRef>
          </c:cat>
          <c:val>
            <c:numRef>
              <c:f>'R4報告書'!$N$141:$N$145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15-FDA6-4496-BE69-490C2BC3DF2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8874532725443204"/>
          <c:y val="0.24578523362872526"/>
          <c:w val="0.51036273327798753"/>
          <c:h val="0.6164508367396677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6889962618309075E-2"/>
          <c:y val="4.9324870585645539E-2"/>
          <c:w val="0.42764634534319573"/>
          <c:h val="0.950675129414354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167-4A69-9752-5FD440373339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167-4A69-9752-5FD44037333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167-4A69-9752-5FD44037333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167-4A69-9752-5FD44037333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167-4A69-9752-5FD440373339}"/>
              </c:ext>
            </c:extLst>
          </c:dPt>
          <c:dLbls>
            <c:dLbl>
              <c:idx val="0"/>
              <c:layout>
                <c:manualLayout>
                  <c:x val="0.10187849572630145"/>
                  <c:y val="2.5020255982208611E-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167-4A69-9752-5FD440373339}"/>
                </c:ext>
              </c:extLst>
            </c:dLbl>
            <c:dLbl>
              <c:idx val="1"/>
              <c:layout>
                <c:manualLayout>
                  <c:x val="-0.13429226517055359"/>
                  <c:y val="0.1507862406940284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167-4A69-9752-5FD440373339}"/>
                </c:ext>
              </c:extLst>
            </c:dLbl>
            <c:dLbl>
              <c:idx val="3"/>
              <c:layout>
                <c:manualLayout>
                  <c:x val="2.7057365439937957E-2"/>
                  <c:y val="-5.6155462586609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167-4A69-9752-5FD440373339}"/>
                </c:ext>
              </c:extLst>
            </c:dLbl>
            <c:dLbl>
              <c:idx val="4"/>
              <c:layout>
                <c:manualLayout>
                  <c:x val="6.9340431108267361E-2"/>
                  <c:y val="0.1438148522416385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167-4A69-9752-5FD440373339}"/>
                </c:ext>
              </c:extLst>
            </c:dLbl>
            <c:numFmt formatCode="0.0%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'R4報告書'!$B$50:$B$54</c:f>
              <c:strCache>
                <c:ptCount val="5"/>
                <c:pt idx="0">
                  <c:v>大いに進んでいると感じる</c:v>
                </c:pt>
                <c:pt idx="1">
                  <c:v>進んでいると感じる</c:v>
                </c:pt>
                <c:pt idx="2">
                  <c:v>あまり進んでいないと感じる</c:v>
                </c:pt>
                <c:pt idx="3">
                  <c:v>全く進んでいないと感じる</c:v>
                </c:pt>
                <c:pt idx="4">
                  <c:v>わからない</c:v>
                </c:pt>
              </c:strCache>
            </c:strRef>
          </c:cat>
          <c:val>
            <c:numRef>
              <c:f>'R4報告書'!$M$50:$M$54</c:f>
              <c:numCache>
                <c:formatCode>General</c:formatCode>
                <c:ptCount val="5"/>
                <c:pt idx="0">
                  <c:v>19</c:v>
                </c:pt>
                <c:pt idx="1">
                  <c:v>121</c:v>
                </c:pt>
                <c:pt idx="2">
                  <c:v>149</c:v>
                </c:pt>
                <c:pt idx="3">
                  <c:v>47</c:v>
                </c:pt>
                <c:pt idx="4">
                  <c:v>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167-4A69-9752-5FD44037333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2167-4A69-9752-5FD44037333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2167-4A69-9752-5FD44037333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2167-4A69-9752-5FD44037333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2167-4A69-9752-5FD44037333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2167-4A69-9752-5FD44037333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'R4報告書'!$B$50:$B$54</c:f>
              <c:strCache>
                <c:ptCount val="5"/>
                <c:pt idx="0">
                  <c:v>大いに進んでいると感じる</c:v>
                </c:pt>
                <c:pt idx="1">
                  <c:v>進んでいると感じる</c:v>
                </c:pt>
                <c:pt idx="2">
                  <c:v>あまり進んでいないと感じる</c:v>
                </c:pt>
                <c:pt idx="3">
                  <c:v>全く進んでいないと感じる</c:v>
                </c:pt>
                <c:pt idx="4">
                  <c:v>わからない</c:v>
                </c:pt>
              </c:strCache>
            </c:strRef>
          </c:cat>
          <c:val>
            <c:numRef>
              <c:f>'R4報告書'!$N$50:$N$54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15-2167-4A69-9752-5FD44037333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167100547761319"/>
          <c:y val="0.24578513113527697"/>
          <c:w val="0.50465899146616933"/>
          <c:h val="0.6164508367396677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6889962618309075E-2"/>
          <c:y val="4.9324870585645539E-2"/>
          <c:w val="0.42764634534319573"/>
          <c:h val="0.950675129414354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523-47E1-B179-393559F06070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523-47E1-B179-393559F0607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523-47E1-B179-393559F0607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523-47E1-B179-393559F0607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523-47E1-B179-393559F06070}"/>
              </c:ext>
            </c:extLst>
          </c:dPt>
          <c:dLbls>
            <c:dLbl>
              <c:idx val="0"/>
              <c:layout>
                <c:manualLayout>
                  <c:x val="-0.13691414681366981"/>
                  <c:y val="0.1431464104292220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523-47E1-B179-393559F06070}"/>
                </c:ext>
              </c:extLst>
            </c:dLbl>
            <c:dLbl>
              <c:idx val="1"/>
              <c:layout>
                <c:manualLayout>
                  <c:x val="3.020612708692821E-2"/>
                  <c:y val="-0.2461667645461521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523-47E1-B179-393559F06070}"/>
                </c:ext>
              </c:extLst>
            </c:dLbl>
            <c:dLbl>
              <c:idx val="2"/>
              <c:layout>
                <c:manualLayout>
                  <c:x val="2.3497988438426473E-2"/>
                  <c:y val="-2.99031035587622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523-47E1-B179-393559F06070}"/>
                </c:ext>
              </c:extLst>
            </c:dLbl>
            <c:dLbl>
              <c:idx val="3"/>
              <c:layout>
                <c:manualLayout>
                  <c:x val="1.1418153882379238E-2"/>
                  <c:y val="2.15873134588399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523-47E1-B179-393559F06070}"/>
                </c:ext>
              </c:extLst>
            </c:dLbl>
            <c:dLbl>
              <c:idx val="4"/>
              <c:layout>
                <c:manualLayout>
                  <c:x val="5.6641483001918208E-2"/>
                  <c:y val="0.1214821815425069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523-47E1-B179-393559F06070}"/>
                </c:ext>
              </c:extLst>
            </c:dLbl>
            <c:numFmt formatCode="0.0%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'R4報告書'!$B$68:$B$72</c:f>
              <c:strCache>
                <c:ptCount val="5"/>
                <c:pt idx="0">
                  <c:v>より一層、推進した方がよい</c:v>
                </c:pt>
                <c:pt idx="1">
                  <c:v>これまでと同様に推進すればよい</c:v>
                </c:pt>
                <c:pt idx="2">
                  <c:v>あまり推進しなくてよい</c:v>
                </c:pt>
                <c:pt idx="3">
                  <c:v>推進しなくてよい</c:v>
                </c:pt>
                <c:pt idx="4">
                  <c:v>わからない</c:v>
                </c:pt>
              </c:strCache>
            </c:strRef>
          </c:cat>
          <c:val>
            <c:numRef>
              <c:f>'R4報告書'!$M$68:$M$72</c:f>
              <c:numCache>
                <c:formatCode>General</c:formatCode>
                <c:ptCount val="5"/>
                <c:pt idx="0">
                  <c:v>159</c:v>
                </c:pt>
                <c:pt idx="1">
                  <c:v>162</c:v>
                </c:pt>
                <c:pt idx="2">
                  <c:v>25</c:v>
                </c:pt>
                <c:pt idx="3">
                  <c:v>29</c:v>
                </c:pt>
                <c:pt idx="4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523-47E1-B179-393559F0607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8523-47E1-B179-393559F0607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8523-47E1-B179-393559F0607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8523-47E1-B179-393559F0607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8523-47E1-B179-393559F0607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8523-47E1-B179-393559F0607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'R4報告書'!$B$68:$B$72</c:f>
              <c:strCache>
                <c:ptCount val="5"/>
                <c:pt idx="0">
                  <c:v>より一層、推進した方がよい</c:v>
                </c:pt>
                <c:pt idx="1">
                  <c:v>これまでと同様に推進すればよい</c:v>
                </c:pt>
                <c:pt idx="2">
                  <c:v>あまり推進しなくてよい</c:v>
                </c:pt>
                <c:pt idx="3">
                  <c:v>推進しなくてよい</c:v>
                </c:pt>
                <c:pt idx="4">
                  <c:v>わからない</c:v>
                </c:pt>
              </c:strCache>
            </c:strRef>
          </c:cat>
          <c:val>
            <c:numRef>
              <c:f>'R4報告書'!$N$68:$N$72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15-8523-47E1-B179-393559F0607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8874532725443204"/>
          <c:y val="0.24578523362872526"/>
          <c:w val="0.51036273327798753"/>
          <c:h val="0.6164508367396677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96372</xdr:colOff>
      <xdr:row>85</xdr:row>
      <xdr:rowOff>0</xdr:rowOff>
    </xdr:from>
    <xdr:to>
      <xdr:col>35</xdr:col>
      <xdr:colOff>201705</xdr:colOff>
      <xdr:row>92</xdr:row>
      <xdr:rowOff>22411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96372</xdr:colOff>
      <xdr:row>103</xdr:row>
      <xdr:rowOff>0</xdr:rowOff>
    </xdr:from>
    <xdr:to>
      <xdr:col>35</xdr:col>
      <xdr:colOff>212911</xdr:colOff>
      <xdr:row>110</xdr:row>
      <xdr:rowOff>22411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96372</xdr:colOff>
      <xdr:row>121</xdr:row>
      <xdr:rowOff>0</xdr:rowOff>
    </xdr:from>
    <xdr:to>
      <xdr:col>35</xdr:col>
      <xdr:colOff>212911</xdr:colOff>
      <xdr:row>128</xdr:row>
      <xdr:rowOff>22411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96372</xdr:colOff>
      <xdr:row>138</xdr:row>
      <xdr:rowOff>134471</xdr:rowOff>
    </xdr:from>
    <xdr:to>
      <xdr:col>35</xdr:col>
      <xdr:colOff>201705</xdr:colOff>
      <xdr:row>146</xdr:row>
      <xdr:rowOff>22411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89647</xdr:colOff>
      <xdr:row>85</xdr:row>
      <xdr:rowOff>134471</xdr:rowOff>
    </xdr:from>
    <xdr:to>
      <xdr:col>22</xdr:col>
      <xdr:colOff>179294</xdr:colOff>
      <xdr:row>85</xdr:row>
      <xdr:rowOff>324971</xdr:rowOff>
    </xdr:to>
    <xdr:sp macro="" textlink="">
      <xdr:nvSpPr>
        <xdr:cNvPr id="18" name="フリーフォーム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5090272" y="16069796"/>
          <a:ext cx="327772" cy="190500"/>
        </a:xfrm>
        <a:custGeom>
          <a:avLst/>
          <a:gdLst>
            <a:gd name="connsiteX0" fmla="*/ 0 w 403412"/>
            <a:gd name="connsiteY0" fmla="*/ 134471 h 134471"/>
            <a:gd name="connsiteX1" fmla="*/ 0 w 403412"/>
            <a:gd name="connsiteY1" fmla="*/ 0 h 134471"/>
            <a:gd name="connsiteX2" fmla="*/ 392206 w 403412"/>
            <a:gd name="connsiteY2" fmla="*/ 0 h 134471"/>
            <a:gd name="connsiteX3" fmla="*/ 403412 w 403412"/>
            <a:gd name="connsiteY3" fmla="*/ 0 h 13447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03412" h="134471">
              <a:moveTo>
                <a:pt x="0" y="134471"/>
              </a:moveTo>
              <a:lnTo>
                <a:pt x="0" y="0"/>
              </a:lnTo>
              <a:lnTo>
                <a:pt x="392206" y="0"/>
              </a:lnTo>
              <a:lnTo>
                <a:pt x="403412" y="0"/>
              </a:ln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107576</xdr:colOff>
      <xdr:row>121</xdr:row>
      <xdr:rowOff>134470</xdr:rowOff>
    </xdr:from>
    <xdr:to>
      <xdr:col>22</xdr:col>
      <xdr:colOff>212911</xdr:colOff>
      <xdr:row>121</xdr:row>
      <xdr:rowOff>340659</xdr:rowOff>
    </xdr:to>
    <xdr:sp macro="" textlink="">
      <xdr:nvSpPr>
        <xdr:cNvPr id="19" name="フリーフォーム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4625788" y="41847246"/>
          <a:ext cx="320488" cy="206189"/>
        </a:xfrm>
        <a:custGeom>
          <a:avLst/>
          <a:gdLst>
            <a:gd name="connsiteX0" fmla="*/ 0 w 403412"/>
            <a:gd name="connsiteY0" fmla="*/ 134471 h 134471"/>
            <a:gd name="connsiteX1" fmla="*/ 0 w 403412"/>
            <a:gd name="connsiteY1" fmla="*/ 0 h 134471"/>
            <a:gd name="connsiteX2" fmla="*/ 392206 w 403412"/>
            <a:gd name="connsiteY2" fmla="*/ 0 h 134471"/>
            <a:gd name="connsiteX3" fmla="*/ 403412 w 403412"/>
            <a:gd name="connsiteY3" fmla="*/ 0 h 13447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03412" h="134471">
              <a:moveTo>
                <a:pt x="0" y="134471"/>
              </a:moveTo>
              <a:lnTo>
                <a:pt x="0" y="0"/>
              </a:lnTo>
              <a:lnTo>
                <a:pt x="392206" y="0"/>
              </a:lnTo>
              <a:lnTo>
                <a:pt x="403412" y="0"/>
              </a:ln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96372</xdr:colOff>
      <xdr:row>48</xdr:row>
      <xdr:rowOff>0</xdr:rowOff>
    </xdr:from>
    <xdr:to>
      <xdr:col>35</xdr:col>
      <xdr:colOff>201705</xdr:colOff>
      <xdr:row>55</xdr:row>
      <xdr:rowOff>22411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96372</xdr:colOff>
      <xdr:row>66</xdr:row>
      <xdr:rowOff>0</xdr:rowOff>
    </xdr:from>
    <xdr:to>
      <xdr:col>35</xdr:col>
      <xdr:colOff>212911</xdr:colOff>
      <xdr:row>73</xdr:row>
      <xdr:rowOff>22411</xdr:rowOff>
    </xdr:to>
    <xdr:graphicFrame macro="">
      <xdr:nvGraphicFramePr>
        <xdr:cNvPr id="29" name="グラフ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89647</xdr:colOff>
      <xdr:row>48</xdr:row>
      <xdr:rowOff>134471</xdr:rowOff>
    </xdr:from>
    <xdr:to>
      <xdr:col>22</xdr:col>
      <xdr:colOff>179294</xdr:colOff>
      <xdr:row>48</xdr:row>
      <xdr:rowOff>324971</xdr:rowOff>
    </xdr:to>
    <xdr:sp macro="" textlink="">
      <xdr:nvSpPr>
        <xdr:cNvPr id="30" name="フリーフォーム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4607859" y="20995342"/>
          <a:ext cx="304800" cy="190500"/>
        </a:xfrm>
        <a:custGeom>
          <a:avLst/>
          <a:gdLst>
            <a:gd name="connsiteX0" fmla="*/ 0 w 403412"/>
            <a:gd name="connsiteY0" fmla="*/ 134471 h 134471"/>
            <a:gd name="connsiteX1" fmla="*/ 0 w 403412"/>
            <a:gd name="connsiteY1" fmla="*/ 0 h 134471"/>
            <a:gd name="connsiteX2" fmla="*/ 392206 w 403412"/>
            <a:gd name="connsiteY2" fmla="*/ 0 h 134471"/>
            <a:gd name="connsiteX3" fmla="*/ 403412 w 403412"/>
            <a:gd name="connsiteY3" fmla="*/ 0 h 13447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03412" h="134471">
              <a:moveTo>
                <a:pt x="0" y="134471"/>
              </a:moveTo>
              <a:lnTo>
                <a:pt x="0" y="0"/>
              </a:lnTo>
              <a:lnTo>
                <a:pt x="392206" y="0"/>
              </a:lnTo>
              <a:lnTo>
                <a:pt x="403412" y="0"/>
              </a:ln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5"/>
  <sheetViews>
    <sheetView tabSelected="1" view="pageBreakPreview" topLeftCell="A85" zoomScale="85" zoomScaleNormal="85" zoomScaleSheetLayoutView="85" workbookViewId="0">
      <selection activeCell="AK85" sqref="AK1:AO1048576"/>
    </sheetView>
  </sheetViews>
  <sheetFormatPr defaultColWidth="9" defaultRowHeight="13.5" x14ac:dyDescent="0.15"/>
  <cols>
    <col min="1" max="36" width="3.125" style="15" customWidth="1"/>
    <col min="37" max="16384" width="9" style="15"/>
  </cols>
  <sheetData>
    <row r="1" spans="1:36" ht="27" customHeight="1" x14ac:dyDescent="0.15">
      <c r="N1" s="96"/>
      <c r="O1" s="97"/>
      <c r="P1" s="97"/>
      <c r="Q1" s="97"/>
      <c r="R1" s="97"/>
      <c r="S1" s="97"/>
      <c r="T1" s="97"/>
      <c r="U1" s="97"/>
      <c r="V1" s="97"/>
      <c r="W1" s="97"/>
    </row>
    <row r="2" spans="1:36" s="14" customFormat="1" ht="24.95" customHeight="1" x14ac:dyDescent="0.2">
      <c r="A2" s="69" t="s">
        <v>42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</row>
    <row r="3" spans="1:36" s="14" customFormat="1" ht="8.2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</row>
    <row r="4" spans="1:36" s="14" customFormat="1" ht="24.95" customHeight="1" x14ac:dyDescent="0.15">
      <c r="A4" s="70" t="s">
        <v>49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</row>
    <row r="5" spans="1:36" ht="10.15" customHeight="1" x14ac:dyDescent="0.1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</row>
    <row r="6" spans="1:36" ht="17.25" x14ac:dyDescent="0.15">
      <c r="A6" s="24" t="s">
        <v>0</v>
      </c>
      <c r="B6" s="24"/>
      <c r="C6" s="24"/>
      <c r="D6" s="24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 ht="219" customHeight="1" x14ac:dyDescent="0.15">
      <c r="A7" s="19"/>
      <c r="B7" s="71" t="s">
        <v>64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13"/>
    </row>
    <row r="8" spans="1:36" ht="135.6" customHeight="1" x14ac:dyDescent="0.15">
      <c r="A8" s="17"/>
      <c r="B8" s="71" t="s">
        <v>59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17"/>
    </row>
    <row r="9" spans="1:36" ht="16.899999999999999" customHeight="1" x14ac:dyDescent="0.15">
      <c r="A9" s="17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17"/>
    </row>
    <row r="10" spans="1:36" ht="17.25" x14ac:dyDescent="0.15">
      <c r="A10" s="25" t="s">
        <v>15</v>
      </c>
      <c r="B10" s="25"/>
      <c r="C10" s="25"/>
      <c r="D10" s="25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</row>
    <row r="11" spans="1:36" ht="17.25" customHeight="1" x14ac:dyDescent="0.15">
      <c r="A11" s="27"/>
      <c r="B11" s="27" t="s">
        <v>50</v>
      </c>
      <c r="C11" s="27"/>
      <c r="D11" s="27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</row>
    <row r="12" spans="1:36" ht="18.600000000000001" customHeight="1" x14ac:dyDescent="0.1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</row>
    <row r="13" spans="1:36" ht="17.25" x14ac:dyDescent="0.15">
      <c r="A13" s="26" t="s">
        <v>7</v>
      </c>
      <c r="B13" s="26"/>
      <c r="C13" s="26"/>
      <c r="D13" s="26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</row>
    <row r="14" spans="1:36" ht="17.25" customHeight="1" x14ac:dyDescent="0.15">
      <c r="A14" s="27"/>
      <c r="B14" s="28" t="s">
        <v>1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9"/>
      <c r="AB14" s="29"/>
      <c r="AC14" s="29"/>
      <c r="AD14" s="29"/>
      <c r="AE14" s="29"/>
      <c r="AF14" s="29"/>
      <c r="AG14" s="29"/>
      <c r="AH14" s="29"/>
      <c r="AI14" s="29"/>
      <c r="AJ14" s="27"/>
    </row>
    <row r="15" spans="1:36" ht="17.25" customHeight="1" x14ac:dyDescent="0.15">
      <c r="A15" s="30"/>
      <c r="B15" s="28" t="s">
        <v>8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9"/>
      <c r="AB15" s="29"/>
      <c r="AC15" s="29"/>
      <c r="AD15" s="29"/>
      <c r="AE15" s="29"/>
      <c r="AF15" s="29"/>
      <c r="AG15" s="29"/>
      <c r="AH15" s="29"/>
      <c r="AI15" s="29"/>
      <c r="AJ15" s="27"/>
    </row>
    <row r="16" spans="1:36" ht="14.25" x14ac:dyDescent="0.15">
      <c r="A16" s="30"/>
      <c r="B16" s="28" t="s">
        <v>9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29"/>
      <c r="AB16" s="29"/>
      <c r="AC16" s="29"/>
      <c r="AD16" s="29"/>
      <c r="AE16" s="29"/>
      <c r="AF16" s="29"/>
      <c r="AG16" s="29"/>
      <c r="AH16" s="29"/>
      <c r="AI16" s="29"/>
      <c r="AJ16" s="27"/>
    </row>
    <row r="17" spans="1:36" ht="17.25" customHeight="1" x14ac:dyDescent="0.15">
      <c r="A17" s="30"/>
      <c r="B17" s="72" t="s">
        <v>19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27"/>
    </row>
    <row r="18" spans="1:36" ht="14.25" x14ac:dyDescent="0.15">
      <c r="A18" s="30"/>
      <c r="B18" s="72" t="s">
        <v>16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27"/>
    </row>
    <row r="19" spans="1:36" ht="14.25" x14ac:dyDescent="0.15">
      <c r="A19" s="30"/>
      <c r="B19" s="72" t="s">
        <v>20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27"/>
    </row>
    <row r="20" spans="1:36" ht="18.600000000000001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17.25" x14ac:dyDescent="0.15">
      <c r="A21" s="2" t="s">
        <v>2</v>
      </c>
      <c r="B21" s="2"/>
      <c r="C21" s="2"/>
      <c r="D21" s="2"/>
      <c r="E21" s="2"/>
      <c r="F21" s="3"/>
      <c r="G21" s="3"/>
      <c r="H21" s="3"/>
      <c r="I21" s="3"/>
      <c r="J21" s="3"/>
      <c r="K21" s="3"/>
      <c r="L21" s="3"/>
      <c r="M21" s="3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ht="9.9499999999999993" customHeight="1" x14ac:dyDescent="0.15">
      <c r="A22" s="2"/>
      <c r="B22" s="2"/>
      <c r="C22" s="2"/>
      <c r="D22" s="2"/>
      <c r="E22" s="2"/>
      <c r="F22" s="3"/>
      <c r="G22" s="3"/>
      <c r="H22" s="3"/>
      <c r="I22" s="3"/>
      <c r="J22" s="3"/>
      <c r="K22" s="3"/>
      <c r="L22" s="3"/>
      <c r="M22" s="3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ht="17.25" x14ac:dyDescent="0.15">
      <c r="A23" s="2"/>
      <c r="B23" s="2" t="s">
        <v>17</v>
      </c>
      <c r="C23" s="2"/>
      <c r="D23" s="2"/>
      <c r="E23" s="2"/>
      <c r="F23" s="3"/>
      <c r="G23" s="3"/>
      <c r="H23" s="2" t="s">
        <v>18</v>
      </c>
      <c r="I23" s="3"/>
      <c r="J23" s="3"/>
      <c r="K23" s="3"/>
      <c r="L23" s="3"/>
      <c r="M23" s="3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ht="20.100000000000001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ht="17.25" x14ac:dyDescent="0.15">
      <c r="A25" s="2"/>
      <c r="B25" s="2" t="s">
        <v>25</v>
      </c>
      <c r="C25" s="2"/>
      <c r="D25" s="2"/>
      <c r="E25" s="2"/>
      <c r="F25" s="3"/>
      <c r="G25" s="3"/>
      <c r="H25" s="3"/>
      <c r="I25" s="3"/>
      <c r="J25" s="3"/>
      <c r="K25" s="3"/>
      <c r="L25" s="3"/>
      <c r="M25" s="3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ht="9.9499999999999993" customHeight="1" x14ac:dyDescent="0.15">
      <c r="A26" s="2"/>
      <c r="B26" s="2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ht="15" customHeight="1" x14ac:dyDescent="0.15">
      <c r="A27" s="4"/>
      <c r="B27" s="4"/>
      <c r="C27" s="4"/>
      <c r="D27" s="33" t="s">
        <v>3</v>
      </c>
      <c r="E27" s="34"/>
      <c r="F27" s="34"/>
      <c r="G27" s="46"/>
      <c r="H27" s="51" t="s">
        <v>5</v>
      </c>
      <c r="I27" s="51"/>
      <c r="J27" s="51"/>
      <c r="K27" s="51" t="s">
        <v>6</v>
      </c>
      <c r="L27" s="51"/>
      <c r="M27" s="51"/>
      <c r="N27" s="11"/>
      <c r="O27" s="11"/>
      <c r="P27" s="11"/>
      <c r="Q27" s="12"/>
      <c r="R27" s="12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 ht="15" customHeight="1" x14ac:dyDescent="0.15">
      <c r="A28" s="4"/>
      <c r="B28" s="4"/>
      <c r="C28" s="4"/>
      <c r="D28" s="33" t="s">
        <v>26</v>
      </c>
      <c r="E28" s="34"/>
      <c r="F28" s="34"/>
      <c r="G28" s="34" t="e">
        <v>#REF!</v>
      </c>
      <c r="H28" s="35">
        <v>250</v>
      </c>
      <c r="I28" s="36"/>
      <c r="J28" s="37"/>
      <c r="K28" s="38">
        <v>0.5</v>
      </c>
      <c r="L28" s="38"/>
      <c r="M28" s="38"/>
      <c r="N28" s="8"/>
      <c r="O28" s="8"/>
      <c r="P28" s="8"/>
      <c r="Q28" s="8"/>
      <c r="R28" s="8"/>
      <c r="S28" s="4"/>
      <c r="T28" s="8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</row>
    <row r="29" spans="1:36" ht="15" customHeight="1" x14ac:dyDescent="0.15">
      <c r="A29" s="4"/>
      <c r="B29" s="4"/>
      <c r="C29" s="4"/>
      <c r="D29" s="33" t="s">
        <v>27</v>
      </c>
      <c r="E29" s="34"/>
      <c r="F29" s="34"/>
      <c r="G29" s="34" t="e">
        <v>#REF!</v>
      </c>
      <c r="H29" s="35">
        <v>250</v>
      </c>
      <c r="I29" s="36"/>
      <c r="J29" s="37"/>
      <c r="K29" s="38">
        <v>0.5</v>
      </c>
      <c r="L29" s="38"/>
      <c r="M29" s="38"/>
      <c r="N29" s="7"/>
      <c r="O29" s="7"/>
      <c r="P29" s="7"/>
      <c r="Q29" s="7"/>
      <c r="R29" s="7"/>
      <c r="S29" s="4"/>
      <c r="T29" s="5"/>
      <c r="U29" s="4"/>
      <c r="V29" s="4"/>
      <c r="W29" s="4"/>
      <c r="X29" s="4"/>
      <c r="Y29" s="4"/>
      <c r="Z29" s="4"/>
      <c r="AA29" s="4"/>
      <c r="AB29" s="4"/>
      <c r="AC29" s="4"/>
      <c r="AD29" s="4"/>
      <c r="AE29" s="6"/>
      <c r="AF29" s="6"/>
      <c r="AG29" s="6"/>
      <c r="AH29" s="6"/>
      <c r="AI29" s="6"/>
      <c r="AJ29" s="4"/>
    </row>
    <row r="30" spans="1:36" ht="15" customHeight="1" x14ac:dyDescent="0.15">
      <c r="A30" s="4"/>
      <c r="B30" s="4"/>
      <c r="C30" s="4"/>
      <c r="D30" s="33" t="s">
        <v>60</v>
      </c>
      <c r="E30" s="34"/>
      <c r="F30" s="34"/>
      <c r="G30" s="34" t="e">
        <v>#REF!</v>
      </c>
      <c r="H30" s="35">
        <v>0</v>
      </c>
      <c r="I30" s="36"/>
      <c r="J30" s="37"/>
      <c r="K30" s="38">
        <v>0</v>
      </c>
      <c r="L30" s="38"/>
      <c r="M30" s="38"/>
      <c r="N30" s="7"/>
      <c r="O30" s="7"/>
      <c r="P30" s="7"/>
      <c r="Q30" s="7"/>
      <c r="R30" s="7"/>
      <c r="S30" s="4"/>
      <c r="T30" s="5"/>
      <c r="U30" s="4"/>
      <c r="V30" s="4"/>
      <c r="W30" s="4"/>
      <c r="X30" s="4"/>
      <c r="Y30" s="4"/>
      <c r="Z30" s="4"/>
      <c r="AA30" s="4"/>
      <c r="AB30" s="4"/>
      <c r="AC30" s="4"/>
      <c r="AD30" s="4"/>
      <c r="AE30" s="6"/>
      <c r="AF30" s="6"/>
      <c r="AG30" s="6"/>
      <c r="AH30" s="6"/>
      <c r="AI30" s="6"/>
      <c r="AJ30" s="4"/>
    </row>
    <row r="31" spans="1:36" ht="15" customHeight="1" x14ac:dyDescent="0.15">
      <c r="A31" s="4"/>
      <c r="B31" s="4"/>
      <c r="C31" s="4"/>
      <c r="D31" s="33" t="s">
        <v>4</v>
      </c>
      <c r="E31" s="34"/>
      <c r="F31" s="34"/>
      <c r="G31" s="46"/>
      <c r="H31" s="50">
        <v>500</v>
      </c>
      <c r="I31" s="48"/>
      <c r="J31" s="49"/>
      <c r="K31" s="38">
        <v>1</v>
      </c>
      <c r="L31" s="38"/>
      <c r="M31" s="38"/>
      <c r="N31" s="9"/>
      <c r="O31" s="9"/>
      <c r="P31" s="9"/>
      <c r="Q31" s="9"/>
      <c r="R31" s="9"/>
      <c r="S31" s="4"/>
      <c r="T31" s="5"/>
      <c r="U31" s="4"/>
      <c r="V31" s="4"/>
      <c r="W31" s="4"/>
      <c r="X31" s="4"/>
      <c r="Y31" s="4"/>
      <c r="Z31" s="4"/>
      <c r="AA31" s="4"/>
      <c r="AB31" s="4"/>
      <c r="AC31" s="4"/>
      <c r="AD31" s="4"/>
      <c r="AE31" s="6"/>
      <c r="AF31" s="6"/>
      <c r="AG31" s="6"/>
      <c r="AH31" s="6"/>
      <c r="AI31" s="6"/>
      <c r="AJ31" s="4"/>
    </row>
    <row r="32" spans="1:36" ht="18.600000000000001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ht="17.25" x14ac:dyDescent="0.15">
      <c r="A33" s="2"/>
      <c r="B33" s="2" t="s">
        <v>13</v>
      </c>
      <c r="C33" s="2"/>
      <c r="D33" s="2"/>
      <c r="E33" s="2"/>
      <c r="F33" s="3"/>
      <c r="G33" s="3"/>
      <c r="H33" s="3"/>
      <c r="I33" s="3"/>
      <c r="J33" s="3"/>
      <c r="K33" s="3"/>
      <c r="L33" s="3"/>
      <c r="M33" s="3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36" ht="9.9499999999999993" customHeight="1" x14ac:dyDescent="0.15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 ht="15" customHeight="1" x14ac:dyDescent="0.15">
      <c r="A35" s="4"/>
      <c r="B35" s="4"/>
      <c r="C35" s="4"/>
      <c r="D35" s="33" t="s">
        <v>3</v>
      </c>
      <c r="E35" s="34"/>
      <c r="F35" s="34"/>
      <c r="G35" s="46"/>
      <c r="H35" s="51" t="s">
        <v>5</v>
      </c>
      <c r="I35" s="51"/>
      <c r="J35" s="51"/>
      <c r="K35" s="51" t="s">
        <v>6</v>
      </c>
      <c r="L35" s="51"/>
      <c r="M35" s="51"/>
      <c r="N35" s="11"/>
      <c r="O35" s="11"/>
      <c r="P35" s="11"/>
      <c r="Q35" s="12"/>
      <c r="R35" s="12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</row>
    <row r="36" spans="1:36" ht="15" customHeight="1" x14ac:dyDescent="0.15">
      <c r="A36" s="4"/>
      <c r="B36" s="4"/>
      <c r="C36" s="4"/>
      <c r="D36" s="33" t="s">
        <v>21</v>
      </c>
      <c r="E36" s="34"/>
      <c r="F36" s="34"/>
      <c r="G36" s="34" t="e">
        <v>#REF!</v>
      </c>
      <c r="H36" s="35">
        <v>100</v>
      </c>
      <c r="I36" s="36"/>
      <c r="J36" s="37"/>
      <c r="K36" s="38">
        <v>0.2</v>
      </c>
      <c r="L36" s="38"/>
      <c r="M36" s="38"/>
      <c r="N36" s="8"/>
      <c r="O36" s="8"/>
      <c r="P36" s="8"/>
      <c r="Q36" s="8"/>
      <c r="R36" s="8"/>
      <c r="S36" s="4"/>
      <c r="T36" s="8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spans="1:36" ht="15" customHeight="1" x14ac:dyDescent="0.15">
      <c r="A37" s="4"/>
      <c r="B37" s="4"/>
      <c r="C37" s="4"/>
      <c r="D37" s="33" t="s">
        <v>22</v>
      </c>
      <c r="E37" s="34"/>
      <c r="F37" s="34"/>
      <c r="G37" s="34" t="e">
        <v>#REF!</v>
      </c>
      <c r="H37" s="35">
        <v>100</v>
      </c>
      <c r="I37" s="36"/>
      <c r="J37" s="37"/>
      <c r="K37" s="38">
        <v>0.2</v>
      </c>
      <c r="L37" s="38"/>
      <c r="M37" s="38"/>
      <c r="N37" s="7"/>
      <c r="O37" s="7"/>
      <c r="P37" s="7"/>
      <c r="Q37" s="7"/>
      <c r="R37" s="7"/>
      <c r="S37" s="4"/>
      <c r="T37" s="5"/>
      <c r="U37" s="4"/>
      <c r="V37" s="4"/>
      <c r="W37" s="4"/>
      <c r="X37" s="4"/>
      <c r="Y37" s="4"/>
      <c r="Z37" s="4"/>
      <c r="AA37" s="4"/>
      <c r="AB37" s="4"/>
      <c r="AC37" s="4"/>
      <c r="AD37" s="4"/>
      <c r="AE37" s="6"/>
      <c r="AF37" s="6"/>
      <c r="AG37" s="6"/>
      <c r="AH37" s="6"/>
      <c r="AI37" s="6"/>
      <c r="AJ37" s="4"/>
    </row>
    <row r="38" spans="1:36" ht="15" customHeight="1" x14ac:dyDescent="0.15">
      <c r="A38" s="4"/>
      <c r="B38" s="4"/>
      <c r="C38" s="4"/>
      <c r="D38" s="33" t="s">
        <v>23</v>
      </c>
      <c r="E38" s="34"/>
      <c r="F38" s="34"/>
      <c r="G38" s="34" t="e">
        <v>#REF!</v>
      </c>
      <c r="H38" s="35">
        <v>100</v>
      </c>
      <c r="I38" s="36"/>
      <c r="J38" s="37"/>
      <c r="K38" s="38">
        <v>0.2</v>
      </c>
      <c r="L38" s="38"/>
      <c r="M38" s="38"/>
      <c r="N38" s="9"/>
      <c r="O38" s="9"/>
      <c r="P38" s="9"/>
      <c r="Q38" s="9"/>
      <c r="R38" s="9"/>
      <c r="S38" s="4"/>
      <c r="T38" s="5"/>
      <c r="U38" s="4"/>
      <c r="V38" s="4"/>
      <c r="W38" s="4"/>
      <c r="X38" s="4"/>
      <c r="Y38" s="4"/>
      <c r="Z38" s="4"/>
      <c r="AA38" s="4"/>
      <c r="AB38" s="4"/>
      <c r="AC38" s="4"/>
      <c r="AD38" s="4"/>
      <c r="AE38" s="6"/>
      <c r="AF38" s="6"/>
      <c r="AG38" s="6"/>
      <c r="AH38" s="6"/>
      <c r="AI38" s="6"/>
      <c r="AJ38" s="4"/>
    </row>
    <row r="39" spans="1:36" ht="15" customHeight="1" x14ac:dyDescent="0.15">
      <c r="A39" s="4"/>
      <c r="B39" s="4"/>
      <c r="C39" s="4"/>
      <c r="D39" s="33" t="s">
        <v>24</v>
      </c>
      <c r="E39" s="34"/>
      <c r="F39" s="34"/>
      <c r="G39" s="34" t="e">
        <v>#REF!</v>
      </c>
      <c r="H39" s="35">
        <v>100</v>
      </c>
      <c r="I39" s="36"/>
      <c r="J39" s="37"/>
      <c r="K39" s="38">
        <v>0.2</v>
      </c>
      <c r="L39" s="38"/>
      <c r="M39" s="38"/>
      <c r="N39" s="9"/>
      <c r="O39" s="9"/>
      <c r="P39" s="9"/>
      <c r="Q39" s="9"/>
      <c r="R39" s="9"/>
      <c r="S39" s="4"/>
      <c r="T39" s="5"/>
      <c r="U39" s="4"/>
      <c r="V39" s="4"/>
      <c r="W39" s="4"/>
      <c r="X39" s="4"/>
      <c r="Y39" s="4"/>
      <c r="Z39" s="4"/>
      <c r="AA39" s="4"/>
      <c r="AB39" s="4"/>
      <c r="AC39" s="4"/>
      <c r="AD39" s="4"/>
      <c r="AE39" s="6"/>
      <c r="AF39" s="6"/>
      <c r="AG39" s="6"/>
      <c r="AH39" s="6"/>
      <c r="AI39" s="6"/>
      <c r="AJ39" s="4"/>
    </row>
    <row r="40" spans="1:36" ht="15" customHeight="1" x14ac:dyDescent="0.15">
      <c r="A40" s="4"/>
      <c r="B40" s="4"/>
      <c r="C40" s="4"/>
      <c r="D40" s="33" t="s">
        <v>12</v>
      </c>
      <c r="E40" s="34"/>
      <c r="F40" s="34"/>
      <c r="G40" s="46"/>
      <c r="H40" s="35">
        <v>100</v>
      </c>
      <c r="I40" s="36"/>
      <c r="J40" s="37"/>
      <c r="K40" s="38">
        <v>0.2</v>
      </c>
      <c r="L40" s="38"/>
      <c r="M40" s="38"/>
      <c r="N40" s="9"/>
      <c r="O40" s="9"/>
      <c r="P40" s="9"/>
      <c r="Q40" s="9"/>
      <c r="R40" s="9"/>
      <c r="S40" s="4"/>
      <c r="T40" s="5"/>
      <c r="U40" s="4"/>
      <c r="V40" s="4"/>
      <c r="W40" s="4"/>
      <c r="X40" s="4"/>
      <c r="Y40" s="4"/>
      <c r="Z40" s="4"/>
      <c r="AA40" s="4"/>
      <c r="AB40" s="4"/>
      <c r="AC40" s="4"/>
      <c r="AD40" s="4"/>
      <c r="AE40" s="6"/>
      <c r="AF40" s="6"/>
      <c r="AG40" s="6"/>
      <c r="AH40" s="6"/>
      <c r="AI40" s="6"/>
      <c r="AJ40" s="4"/>
    </row>
    <row r="41" spans="1:36" ht="15" customHeight="1" x14ac:dyDescent="0.15">
      <c r="A41" s="4"/>
      <c r="B41" s="4"/>
      <c r="C41" s="4"/>
      <c r="D41" s="33" t="s">
        <v>4</v>
      </c>
      <c r="E41" s="34"/>
      <c r="F41" s="34"/>
      <c r="G41" s="46"/>
      <c r="H41" s="47">
        <v>500</v>
      </c>
      <c r="I41" s="48"/>
      <c r="J41" s="49"/>
      <c r="K41" s="38">
        <v>1</v>
      </c>
      <c r="L41" s="38"/>
      <c r="M41" s="38"/>
      <c r="N41" s="9"/>
      <c r="O41" s="9"/>
      <c r="P41" s="9"/>
      <c r="Q41" s="9"/>
      <c r="R41" s="9"/>
      <c r="S41" s="4"/>
      <c r="T41" s="5"/>
      <c r="U41" s="4"/>
      <c r="V41" s="4"/>
      <c r="W41" s="4"/>
      <c r="X41" s="4"/>
      <c r="Y41" s="4"/>
      <c r="Z41" s="4"/>
      <c r="AA41" s="4"/>
      <c r="AB41" s="4"/>
      <c r="AC41" s="4"/>
      <c r="AD41" s="4"/>
      <c r="AE41" s="6"/>
      <c r="AF41" s="6"/>
      <c r="AG41" s="6"/>
      <c r="AH41" s="6"/>
      <c r="AI41" s="6"/>
      <c r="AJ41" s="4"/>
    </row>
    <row r="42" spans="1:36" ht="18.600000000000001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ht="6.75" customHeight="1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</row>
    <row r="44" spans="1:36" s="10" customFormat="1" ht="24" customHeight="1" x14ac:dyDescent="0.15">
      <c r="A44" s="10" t="s">
        <v>10</v>
      </c>
    </row>
    <row r="45" spans="1:36" s="10" customFormat="1" ht="12" customHeight="1" x14ac:dyDescent="0.15"/>
    <row r="46" spans="1:36" s="2" customFormat="1" ht="30" customHeight="1" x14ac:dyDescent="0.15">
      <c r="A46" s="73" t="s">
        <v>33</v>
      </c>
      <c r="B46" s="74"/>
      <c r="C46" s="77" t="s">
        <v>47</v>
      </c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9"/>
    </row>
    <row r="47" spans="1:36" s="10" customFormat="1" ht="39.6" customHeight="1" x14ac:dyDescent="0.15">
      <c r="A47" s="75"/>
      <c r="B47" s="76"/>
      <c r="C47" s="80" t="s">
        <v>53</v>
      </c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2"/>
    </row>
    <row r="48" spans="1:36" ht="24.95" customHeight="1" x14ac:dyDescent="0.15"/>
    <row r="49" spans="2:35" ht="31.5" customHeight="1" x14ac:dyDescent="0.15">
      <c r="B49" s="42" t="s">
        <v>51</v>
      </c>
      <c r="C49" s="58"/>
      <c r="D49" s="58"/>
      <c r="E49" s="58"/>
      <c r="F49" s="58"/>
      <c r="G49" s="58"/>
      <c r="H49" s="58"/>
      <c r="I49" s="58"/>
      <c r="J49" s="58"/>
      <c r="K49" s="58"/>
      <c r="L49" s="43"/>
      <c r="M49" s="59" t="s">
        <v>41</v>
      </c>
      <c r="N49" s="51"/>
      <c r="O49" s="51"/>
      <c r="P49" s="51"/>
    </row>
    <row r="50" spans="2:35" ht="25.5" customHeight="1" x14ac:dyDescent="0.15">
      <c r="B50" s="60" t="s">
        <v>28</v>
      </c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42">
        <v>19</v>
      </c>
      <c r="N50" s="43"/>
      <c r="O50" s="44">
        <v>3.7999999999999999E-2</v>
      </c>
      <c r="P50" s="45"/>
    </row>
    <row r="51" spans="2:35" ht="25.5" customHeight="1" x14ac:dyDescent="0.15">
      <c r="B51" s="60" t="s">
        <v>29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42">
        <v>121</v>
      </c>
      <c r="N51" s="43"/>
      <c r="O51" s="44">
        <v>0.24199999999999999</v>
      </c>
      <c r="P51" s="45"/>
    </row>
    <row r="52" spans="2:35" ht="25.5" customHeight="1" x14ac:dyDescent="0.15">
      <c r="B52" s="39" t="s">
        <v>31</v>
      </c>
      <c r="C52" s="40"/>
      <c r="D52" s="40"/>
      <c r="E52" s="40"/>
      <c r="F52" s="40"/>
      <c r="G52" s="40"/>
      <c r="H52" s="40"/>
      <c r="I52" s="40"/>
      <c r="J52" s="40"/>
      <c r="K52" s="40"/>
      <c r="L52" s="41"/>
      <c r="M52" s="42">
        <v>149</v>
      </c>
      <c r="N52" s="43"/>
      <c r="O52" s="44">
        <v>0.29799999999999999</v>
      </c>
      <c r="P52" s="45"/>
    </row>
    <row r="53" spans="2:35" ht="25.5" customHeight="1" x14ac:dyDescent="0.15">
      <c r="B53" s="39" t="s">
        <v>30</v>
      </c>
      <c r="C53" s="40"/>
      <c r="D53" s="40"/>
      <c r="E53" s="40"/>
      <c r="F53" s="40"/>
      <c r="G53" s="40"/>
      <c r="H53" s="40"/>
      <c r="I53" s="40"/>
      <c r="J53" s="40"/>
      <c r="K53" s="40"/>
      <c r="L53" s="41"/>
      <c r="M53" s="42">
        <v>47</v>
      </c>
      <c r="N53" s="43"/>
      <c r="O53" s="44">
        <v>9.4E-2</v>
      </c>
      <c r="P53" s="45"/>
    </row>
    <row r="54" spans="2:35" ht="25.5" customHeight="1" x14ac:dyDescent="0.15">
      <c r="B54" s="39" t="s">
        <v>14</v>
      </c>
      <c r="C54" s="40"/>
      <c r="D54" s="40"/>
      <c r="E54" s="40"/>
      <c r="F54" s="40"/>
      <c r="G54" s="40"/>
      <c r="H54" s="40"/>
      <c r="I54" s="40"/>
      <c r="J54" s="40"/>
      <c r="K54" s="40"/>
      <c r="L54" s="41"/>
      <c r="M54" s="42">
        <v>164</v>
      </c>
      <c r="N54" s="43"/>
      <c r="O54" s="44">
        <v>0.32800000000000001</v>
      </c>
      <c r="P54" s="45"/>
    </row>
    <row r="55" spans="2:35" ht="25.5" customHeight="1" x14ac:dyDescent="0.15">
      <c r="B55" s="51" t="s">
        <v>4</v>
      </c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>
        <f t="shared" ref="M55" si="0">SUM(M50:N54)</f>
        <v>500</v>
      </c>
      <c r="N55" s="51"/>
      <c r="O55" s="44">
        <f t="shared" ref="O55" si="1">SUM(O50:P54)</f>
        <v>1</v>
      </c>
      <c r="P55" s="45"/>
    </row>
    <row r="56" spans="2:35" ht="15" customHeight="1" x14ac:dyDescent="0.15"/>
    <row r="57" spans="2:35" ht="31.5" customHeight="1" x14ac:dyDescent="0.15">
      <c r="B57" s="83" t="s">
        <v>43</v>
      </c>
      <c r="C57" s="84"/>
      <c r="D57" s="84"/>
      <c r="E57" s="84"/>
      <c r="F57" s="84"/>
      <c r="G57" s="84"/>
      <c r="H57" s="84"/>
      <c r="I57" s="84"/>
      <c r="J57" s="84"/>
      <c r="K57" s="84"/>
      <c r="L57" s="85"/>
      <c r="M57" s="86" t="s">
        <v>41</v>
      </c>
      <c r="N57" s="52"/>
      <c r="O57" s="52"/>
      <c r="P57" s="52"/>
      <c r="R57" s="61" t="s">
        <v>44</v>
      </c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</row>
    <row r="58" spans="2:35" ht="25.5" customHeight="1" x14ac:dyDescent="0.15">
      <c r="B58" s="62" t="s">
        <v>28</v>
      </c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42">
        <v>15</v>
      </c>
      <c r="N58" s="43"/>
      <c r="O58" s="44">
        <v>0.03</v>
      </c>
      <c r="P58" s="45"/>
      <c r="R58" s="63" t="s">
        <v>63</v>
      </c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</row>
    <row r="59" spans="2:35" ht="25.5" customHeight="1" x14ac:dyDescent="0.15">
      <c r="B59" s="62" t="s">
        <v>29</v>
      </c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42">
        <v>145</v>
      </c>
      <c r="N59" s="43"/>
      <c r="O59" s="44">
        <v>0.28999999999999998</v>
      </c>
      <c r="P59" s="45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</row>
    <row r="60" spans="2:35" ht="25.5" customHeight="1" x14ac:dyDescent="0.15">
      <c r="B60" s="64" t="s">
        <v>31</v>
      </c>
      <c r="C60" s="65"/>
      <c r="D60" s="65"/>
      <c r="E60" s="65"/>
      <c r="F60" s="65"/>
      <c r="G60" s="65"/>
      <c r="H60" s="65"/>
      <c r="I60" s="65"/>
      <c r="J60" s="65"/>
      <c r="K60" s="65"/>
      <c r="L60" s="66"/>
      <c r="M60" s="42">
        <v>147</v>
      </c>
      <c r="N60" s="43"/>
      <c r="O60" s="44">
        <v>0.29399999999999998</v>
      </c>
      <c r="P60" s="45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</row>
    <row r="61" spans="2:35" ht="25.5" customHeight="1" x14ac:dyDescent="0.15">
      <c r="B61" s="64" t="s">
        <v>30</v>
      </c>
      <c r="C61" s="65"/>
      <c r="D61" s="65"/>
      <c r="E61" s="65"/>
      <c r="F61" s="65"/>
      <c r="G61" s="65"/>
      <c r="H61" s="65"/>
      <c r="I61" s="65"/>
      <c r="J61" s="65"/>
      <c r="K61" s="65"/>
      <c r="L61" s="66"/>
      <c r="M61" s="42">
        <v>39</v>
      </c>
      <c r="N61" s="43"/>
      <c r="O61" s="44">
        <v>7.8E-2</v>
      </c>
      <c r="P61" s="45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</row>
    <row r="62" spans="2:35" ht="25.5" customHeight="1" x14ac:dyDescent="0.15">
      <c r="B62" s="64" t="s">
        <v>14</v>
      </c>
      <c r="C62" s="65"/>
      <c r="D62" s="65"/>
      <c r="E62" s="65"/>
      <c r="F62" s="65"/>
      <c r="G62" s="65"/>
      <c r="H62" s="65"/>
      <c r="I62" s="65"/>
      <c r="J62" s="65"/>
      <c r="K62" s="65"/>
      <c r="L62" s="66"/>
      <c r="M62" s="42">
        <v>154</v>
      </c>
      <c r="N62" s="43"/>
      <c r="O62" s="44">
        <v>0.308</v>
      </c>
      <c r="P62" s="45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</row>
    <row r="63" spans="2:35" ht="25.5" customHeight="1" x14ac:dyDescent="0.15">
      <c r="B63" s="52" t="s">
        <v>4</v>
      </c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>
        <v>500</v>
      </c>
      <c r="N63" s="52"/>
      <c r="O63" s="44">
        <f t="shared" ref="O63" si="2">SUM(O58:P62)</f>
        <v>0.99999999999999978</v>
      </c>
      <c r="P63" s="45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</row>
    <row r="64" spans="2:35" ht="50.1" customHeight="1" x14ac:dyDescent="0.15"/>
    <row r="65" spans="1:36" s="2" customFormat="1" ht="49.9" customHeight="1" x14ac:dyDescent="0.15">
      <c r="A65" s="53" t="s">
        <v>34</v>
      </c>
      <c r="B65" s="54"/>
      <c r="C65" s="55" t="s">
        <v>48</v>
      </c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7"/>
    </row>
    <row r="66" spans="1:36" ht="24.95" customHeight="1" x14ac:dyDescent="0.15"/>
    <row r="67" spans="1:36" ht="31.5" customHeight="1" x14ac:dyDescent="0.15">
      <c r="B67" s="42" t="str">
        <f>B49</f>
        <v>令和４年度の回答結果</v>
      </c>
      <c r="C67" s="58"/>
      <c r="D67" s="58"/>
      <c r="E67" s="58"/>
      <c r="F67" s="58"/>
      <c r="G67" s="58"/>
      <c r="H67" s="58"/>
      <c r="I67" s="58"/>
      <c r="J67" s="58"/>
      <c r="K67" s="58"/>
      <c r="L67" s="43"/>
      <c r="M67" s="59" t="s">
        <v>41</v>
      </c>
      <c r="N67" s="51"/>
      <c r="O67" s="51"/>
      <c r="P67" s="51"/>
    </row>
    <row r="68" spans="1:36" ht="25.5" customHeight="1" x14ac:dyDescent="0.15">
      <c r="B68" s="60" t="s">
        <v>32</v>
      </c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42">
        <v>159</v>
      </c>
      <c r="N68" s="43"/>
      <c r="O68" s="44">
        <v>0.318</v>
      </c>
      <c r="P68" s="45"/>
    </row>
    <row r="69" spans="1:36" ht="25.5" customHeight="1" x14ac:dyDescent="0.15">
      <c r="B69" s="60" t="s">
        <v>35</v>
      </c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42">
        <v>162</v>
      </c>
      <c r="N69" s="43"/>
      <c r="O69" s="44">
        <v>0.32400000000000001</v>
      </c>
      <c r="P69" s="45"/>
    </row>
    <row r="70" spans="1:36" ht="25.5" customHeight="1" x14ac:dyDescent="0.15">
      <c r="B70" s="39" t="s">
        <v>36</v>
      </c>
      <c r="C70" s="40"/>
      <c r="D70" s="40"/>
      <c r="E70" s="40"/>
      <c r="F70" s="40"/>
      <c r="G70" s="40"/>
      <c r="H70" s="40"/>
      <c r="I70" s="40"/>
      <c r="J70" s="40"/>
      <c r="K70" s="40"/>
      <c r="L70" s="41"/>
      <c r="M70" s="42">
        <v>25</v>
      </c>
      <c r="N70" s="43"/>
      <c r="O70" s="44">
        <v>0.05</v>
      </c>
      <c r="P70" s="45"/>
    </row>
    <row r="71" spans="1:36" ht="25.5" customHeight="1" x14ac:dyDescent="0.15">
      <c r="B71" s="39" t="s">
        <v>37</v>
      </c>
      <c r="C71" s="40"/>
      <c r="D71" s="40"/>
      <c r="E71" s="40"/>
      <c r="F71" s="40"/>
      <c r="G71" s="40"/>
      <c r="H71" s="40"/>
      <c r="I71" s="40"/>
      <c r="J71" s="40"/>
      <c r="K71" s="40"/>
      <c r="L71" s="41"/>
      <c r="M71" s="42">
        <v>29</v>
      </c>
      <c r="N71" s="43"/>
      <c r="O71" s="44">
        <v>5.8000000000000003E-2</v>
      </c>
      <c r="P71" s="45"/>
    </row>
    <row r="72" spans="1:36" ht="25.5" customHeight="1" x14ac:dyDescent="0.15">
      <c r="B72" s="39" t="s">
        <v>14</v>
      </c>
      <c r="C72" s="40"/>
      <c r="D72" s="40"/>
      <c r="E72" s="40"/>
      <c r="F72" s="40"/>
      <c r="G72" s="40"/>
      <c r="H72" s="40"/>
      <c r="I72" s="40"/>
      <c r="J72" s="40"/>
      <c r="K72" s="40"/>
      <c r="L72" s="41"/>
      <c r="M72" s="42">
        <v>125</v>
      </c>
      <c r="N72" s="43"/>
      <c r="O72" s="44">
        <v>0.25</v>
      </c>
      <c r="P72" s="45"/>
    </row>
    <row r="73" spans="1:36" ht="25.5" customHeight="1" x14ac:dyDescent="0.15">
      <c r="B73" s="51" t="s">
        <v>4</v>
      </c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>
        <f t="shared" ref="M73" si="3">SUM(M68:N72)</f>
        <v>500</v>
      </c>
      <c r="N73" s="51"/>
      <c r="O73" s="44">
        <f t="shared" ref="O73" si="4">SUM(O68:P72)</f>
        <v>1</v>
      </c>
      <c r="P73" s="45"/>
    </row>
    <row r="74" spans="1:36" ht="15" customHeight="1" x14ac:dyDescent="0.15"/>
    <row r="75" spans="1:36" ht="31.5" customHeight="1" x14ac:dyDescent="0.15">
      <c r="B75" s="83" t="s">
        <v>43</v>
      </c>
      <c r="C75" s="84"/>
      <c r="D75" s="84"/>
      <c r="E75" s="84"/>
      <c r="F75" s="84"/>
      <c r="G75" s="84"/>
      <c r="H75" s="84"/>
      <c r="I75" s="84"/>
      <c r="J75" s="84"/>
      <c r="K75" s="84"/>
      <c r="L75" s="85"/>
      <c r="M75" s="86" t="s">
        <v>41</v>
      </c>
      <c r="N75" s="52"/>
      <c r="O75" s="52"/>
      <c r="P75" s="52"/>
      <c r="R75" s="61" t="s">
        <v>44</v>
      </c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</row>
    <row r="76" spans="1:36" ht="25.5" customHeight="1" x14ac:dyDescent="0.15">
      <c r="B76" s="62" t="s">
        <v>32</v>
      </c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42">
        <v>156</v>
      </c>
      <c r="N76" s="43"/>
      <c r="O76" s="44">
        <v>0.312</v>
      </c>
      <c r="P76" s="45"/>
      <c r="R76" s="63" t="s">
        <v>52</v>
      </c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</row>
    <row r="77" spans="1:36" ht="25.5" customHeight="1" x14ac:dyDescent="0.15">
      <c r="B77" s="62" t="s">
        <v>35</v>
      </c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42">
        <v>182</v>
      </c>
      <c r="N77" s="43"/>
      <c r="O77" s="44">
        <v>0.36399999999999999</v>
      </c>
      <c r="P77" s="45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</row>
    <row r="78" spans="1:36" ht="25.5" customHeight="1" x14ac:dyDescent="0.15">
      <c r="B78" s="64" t="s">
        <v>36</v>
      </c>
      <c r="C78" s="65"/>
      <c r="D78" s="65"/>
      <c r="E78" s="65"/>
      <c r="F78" s="65"/>
      <c r="G78" s="65"/>
      <c r="H78" s="65"/>
      <c r="I78" s="65"/>
      <c r="J78" s="65"/>
      <c r="K78" s="65"/>
      <c r="L78" s="66"/>
      <c r="M78" s="42">
        <v>28</v>
      </c>
      <c r="N78" s="43"/>
      <c r="O78" s="44">
        <v>5.6000000000000001E-2</v>
      </c>
      <c r="P78" s="45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</row>
    <row r="79" spans="1:36" ht="25.5" customHeight="1" x14ac:dyDescent="0.15">
      <c r="B79" s="64" t="s">
        <v>37</v>
      </c>
      <c r="C79" s="65"/>
      <c r="D79" s="65"/>
      <c r="E79" s="65"/>
      <c r="F79" s="65"/>
      <c r="G79" s="65"/>
      <c r="H79" s="65"/>
      <c r="I79" s="65"/>
      <c r="J79" s="65"/>
      <c r="K79" s="65"/>
      <c r="L79" s="66"/>
      <c r="M79" s="42">
        <v>33</v>
      </c>
      <c r="N79" s="43"/>
      <c r="O79" s="44">
        <v>6.6000000000000003E-2</v>
      </c>
      <c r="P79" s="45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</row>
    <row r="80" spans="1:36" ht="25.5" customHeight="1" x14ac:dyDescent="0.15">
      <c r="B80" s="64" t="s">
        <v>14</v>
      </c>
      <c r="C80" s="65"/>
      <c r="D80" s="65"/>
      <c r="E80" s="65"/>
      <c r="F80" s="65"/>
      <c r="G80" s="65"/>
      <c r="H80" s="65"/>
      <c r="I80" s="65"/>
      <c r="J80" s="65"/>
      <c r="K80" s="65"/>
      <c r="L80" s="66"/>
      <c r="M80" s="42">
        <v>101</v>
      </c>
      <c r="N80" s="43"/>
      <c r="O80" s="44">
        <v>0.20200000000000001</v>
      </c>
      <c r="P80" s="45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</row>
    <row r="81" spans="1:36" ht="25.5" customHeight="1" x14ac:dyDescent="0.15">
      <c r="B81" s="52" t="s">
        <v>4</v>
      </c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>
        <f t="shared" ref="M81" si="5">SUM(M76:N80)</f>
        <v>500</v>
      </c>
      <c r="N81" s="52"/>
      <c r="O81" s="67">
        <f t="shared" ref="O81" si="6">SUM(O76:P80)</f>
        <v>1</v>
      </c>
      <c r="P81" s="68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</row>
    <row r="82" spans="1:36" ht="50.1" customHeight="1" x14ac:dyDescent="0.15"/>
    <row r="83" spans="1:36" s="2" customFormat="1" ht="30" customHeight="1" x14ac:dyDescent="0.15">
      <c r="A83" s="73" t="s">
        <v>38</v>
      </c>
      <c r="B83" s="74"/>
      <c r="C83" s="77" t="s">
        <v>45</v>
      </c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9"/>
    </row>
    <row r="84" spans="1:36" s="10" customFormat="1" ht="49.15" customHeight="1" x14ac:dyDescent="0.15">
      <c r="A84" s="75"/>
      <c r="B84" s="76"/>
      <c r="C84" s="80" t="s">
        <v>58</v>
      </c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2"/>
    </row>
    <row r="85" spans="1:36" ht="24.95" customHeight="1" x14ac:dyDescent="0.15"/>
    <row r="86" spans="1:36" ht="31.5" customHeight="1" x14ac:dyDescent="0.15">
      <c r="B86" s="42" t="str">
        <f>B67</f>
        <v>令和４年度の回答結果</v>
      </c>
      <c r="C86" s="58"/>
      <c r="D86" s="58"/>
      <c r="E86" s="58"/>
      <c r="F86" s="58"/>
      <c r="G86" s="58"/>
      <c r="H86" s="58"/>
      <c r="I86" s="58"/>
      <c r="J86" s="58"/>
      <c r="K86" s="58"/>
      <c r="L86" s="43"/>
      <c r="M86" s="59" t="s">
        <v>41</v>
      </c>
      <c r="N86" s="51"/>
      <c r="O86" s="51"/>
      <c r="P86" s="51"/>
    </row>
    <row r="87" spans="1:36" ht="25.5" customHeight="1" x14ac:dyDescent="0.15">
      <c r="B87" s="60" t="s">
        <v>28</v>
      </c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42">
        <v>20</v>
      </c>
      <c r="N87" s="43"/>
      <c r="O87" s="44">
        <v>0.04</v>
      </c>
      <c r="P87" s="45"/>
    </row>
    <row r="88" spans="1:36" ht="25.5" customHeight="1" x14ac:dyDescent="0.15">
      <c r="B88" s="60" t="s">
        <v>29</v>
      </c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42">
        <v>104</v>
      </c>
      <c r="N88" s="43"/>
      <c r="O88" s="44">
        <v>0.20799999999999999</v>
      </c>
      <c r="P88" s="45"/>
    </row>
    <row r="89" spans="1:36" ht="25.5" customHeight="1" x14ac:dyDescent="0.15">
      <c r="B89" s="39" t="s">
        <v>31</v>
      </c>
      <c r="C89" s="40"/>
      <c r="D89" s="40"/>
      <c r="E89" s="40"/>
      <c r="F89" s="40"/>
      <c r="G89" s="40"/>
      <c r="H89" s="40"/>
      <c r="I89" s="40"/>
      <c r="J89" s="40"/>
      <c r="K89" s="40"/>
      <c r="L89" s="41"/>
      <c r="M89" s="42">
        <v>164</v>
      </c>
      <c r="N89" s="43"/>
      <c r="O89" s="44">
        <v>0.32800000000000001</v>
      </c>
      <c r="P89" s="45"/>
    </row>
    <row r="90" spans="1:36" ht="25.5" customHeight="1" x14ac:dyDescent="0.15">
      <c r="B90" s="39" t="s">
        <v>30</v>
      </c>
      <c r="C90" s="40"/>
      <c r="D90" s="40"/>
      <c r="E90" s="40"/>
      <c r="F90" s="40"/>
      <c r="G90" s="40"/>
      <c r="H90" s="40"/>
      <c r="I90" s="40"/>
      <c r="J90" s="40"/>
      <c r="K90" s="40"/>
      <c r="L90" s="41"/>
      <c r="M90" s="42">
        <v>71</v>
      </c>
      <c r="N90" s="43"/>
      <c r="O90" s="44">
        <v>0.14199999999999999</v>
      </c>
      <c r="P90" s="45"/>
    </row>
    <row r="91" spans="1:36" ht="25.5" customHeight="1" x14ac:dyDescent="0.15">
      <c r="B91" s="39" t="s">
        <v>14</v>
      </c>
      <c r="C91" s="40"/>
      <c r="D91" s="40"/>
      <c r="E91" s="40"/>
      <c r="F91" s="40"/>
      <c r="G91" s="40"/>
      <c r="H91" s="40"/>
      <c r="I91" s="40"/>
      <c r="J91" s="40"/>
      <c r="K91" s="40"/>
      <c r="L91" s="41"/>
      <c r="M91" s="42">
        <v>141</v>
      </c>
      <c r="N91" s="43"/>
      <c r="O91" s="44">
        <v>0.28199999999999997</v>
      </c>
      <c r="P91" s="45"/>
    </row>
    <row r="92" spans="1:36" ht="25.5" customHeight="1" x14ac:dyDescent="0.15">
      <c r="B92" s="51" t="s">
        <v>4</v>
      </c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>
        <f t="shared" ref="M92" si="7">SUM(M87:N91)</f>
        <v>500</v>
      </c>
      <c r="N92" s="51"/>
      <c r="O92" s="44">
        <f t="shared" ref="O92" si="8">SUM(O87:P91)</f>
        <v>1</v>
      </c>
      <c r="P92" s="45"/>
    </row>
    <row r="93" spans="1:36" ht="15" customHeight="1" x14ac:dyDescent="0.15"/>
    <row r="94" spans="1:36" ht="31.5" customHeight="1" x14ac:dyDescent="0.15">
      <c r="B94" s="83" t="s">
        <v>43</v>
      </c>
      <c r="C94" s="84"/>
      <c r="D94" s="84"/>
      <c r="E94" s="84"/>
      <c r="F94" s="84"/>
      <c r="G94" s="84"/>
      <c r="H94" s="84"/>
      <c r="I94" s="84"/>
      <c r="J94" s="84"/>
      <c r="K94" s="84"/>
      <c r="L94" s="85"/>
      <c r="M94" s="86" t="s">
        <v>41</v>
      </c>
      <c r="N94" s="52"/>
      <c r="O94" s="52"/>
      <c r="P94" s="52"/>
      <c r="R94" s="61" t="s">
        <v>44</v>
      </c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</row>
    <row r="95" spans="1:36" ht="25.5" customHeight="1" x14ac:dyDescent="0.15">
      <c r="B95" s="62" t="s">
        <v>28</v>
      </c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42">
        <v>12</v>
      </c>
      <c r="N95" s="43"/>
      <c r="O95" s="44">
        <v>2.4E-2</v>
      </c>
      <c r="P95" s="45"/>
      <c r="R95" s="63" t="s">
        <v>54</v>
      </c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</row>
    <row r="96" spans="1:36" ht="25.5" customHeight="1" x14ac:dyDescent="0.15">
      <c r="B96" s="62" t="s">
        <v>29</v>
      </c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42">
        <v>124</v>
      </c>
      <c r="N96" s="43"/>
      <c r="O96" s="44">
        <v>0.248</v>
      </c>
      <c r="P96" s="45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</row>
    <row r="97" spans="1:36" ht="25.5" customHeight="1" x14ac:dyDescent="0.15">
      <c r="B97" s="64" t="s">
        <v>31</v>
      </c>
      <c r="C97" s="65"/>
      <c r="D97" s="65"/>
      <c r="E97" s="65"/>
      <c r="F97" s="65"/>
      <c r="G97" s="65"/>
      <c r="H97" s="65"/>
      <c r="I97" s="65"/>
      <c r="J97" s="65"/>
      <c r="K97" s="65"/>
      <c r="L97" s="66"/>
      <c r="M97" s="42">
        <v>199</v>
      </c>
      <c r="N97" s="43"/>
      <c r="O97" s="44">
        <v>0.39800000000000002</v>
      </c>
      <c r="P97" s="45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</row>
    <row r="98" spans="1:36" ht="25.5" customHeight="1" x14ac:dyDescent="0.15">
      <c r="B98" s="64" t="s">
        <v>30</v>
      </c>
      <c r="C98" s="65"/>
      <c r="D98" s="65"/>
      <c r="E98" s="65"/>
      <c r="F98" s="65"/>
      <c r="G98" s="65"/>
      <c r="H98" s="65"/>
      <c r="I98" s="65"/>
      <c r="J98" s="65"/>
      <c r="K98" s="65"/>
      <c r="L98" s="66"/>
      <c r="M98" s="42">
        <v>49</v>
      </c>
      <c r="N98" s="43"/>
      <c r="O98" s="44">
        <v>9.8000000000000004E-2</v>
      </c>
      <c r="P98" s="45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</row>
    <row r="99" spans="1:36" ht="25.5" customHeight="1" x14ac:dyDescent="0.15">
      <c r="B99" s="64" t="s">
        <v>14</v>
      </c>
      <c r="C99" s="65"/>
      <c r="D99" s="65"/>
      <c r="E99" s="65"/>
      <c r="F99" s="65"/>
      <c r="G99" s="65"/>
      <c r="H99" s="65"/>
      <c r="I99" s="65"/>
      <c r="J99" s="65"/>
      <c r="K99" s="65"/>
      <c r="L99" s="66"/>
      <c r="M99" s="42">
        <v>116</v>
      </c>
      <c r="N99" s="43"/>
      <c r="O99" s="44">
        <v>0.23200000000000001</v>
      </c>
      <c r="P99" s="45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</row>
    <row r="100" spans="1:36" ht="25.5" customHeight="1" x14ac:dyDescent="0.15">
      <c r="B100" s="52" t="s">
        <v>4</v>
      </c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87">
        <f t="shared" ref="M100" si="9">SUM(M95:N99)</f>
        <v>500</v>
      </c>
      <c r="N100" s="52"/>
      <c r="O100" s="67">
        <f t="shared" ref="O100" si="10">SUM(O95:P99)</f>
        <v>1</v>
      </c>
      <c r="P100" s="68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</row>
    <row r="101" spans="1:36" ht="50.1" customHeight="1" x14ac:dyDescent="0.15">
      <c r="B101" s="22"/>
    </row>
    <row r="102" spans="1:36" s="2" customFormat="1" ht="50.1" customHeight="1" x14ac:dyDescent="0.15">
      <c r="A102" s="53" t="s">
        <v>39</v>
      </c>
      <c r="B102" s="54"/>
      <c r="C102" s="55" t="s">
        <v>46</v>
      </c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7"/>
    </row>
    <row r="103" spans="1:36" ht="24.95" customHeight="1" x14ac:dyDescent="0.15"/>
    <row r="104" spans="1:36" ht="31.5" customHeight="1" x14ac:dyDescent="0.15">
      <c r="B104" s="42" t="str">
        <f>B86</f>
        <v>令和４年度の回答結果</v>
      </c>
      <c r="C104" s="58"/>
      <c r="D104" s="58"/>
      <c r="E104" s="58"/>
      <c r="F104" s="58"/>
      <c r="G104" s="58"/>
      <c r="H104" s="58"/>
      <c r="I104" s="58"/>
      <c r="J104" s="58"/>
      <c r="K104" s="58"/>
      <c r="L104" s="43"/>
      <c r="M104" s="59" t="s">
        <v>41</v>
      </c>
      <c r="N104" s="51"/>
      <c r="O104" s="51"/>
      <c r="P104" s="51"/>
    </row>
    <row r="105" spans="1:36" ht="25.5" customHeight="1" x14ac:dyDescent="0.15">
      <c r="B105" s="60" t="s">
        <v>32</v>
      </c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42">
        <v>179</v>
      </c>
      <c r="N105" s="43"/>
      <c r="O105" s="44">
        <v>0.35799999999999998</v>
      </c>
      <c r="P105" s="45"/>
    </row>
    <row r="106" spans="1:36" ht="25.5" customHeight="1" x14ac:dyDescent="0.15">
      <c r="B106" s="60" t="s">
        <v>35</v>
      </c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42">
        <v>137</v>
      </c>
      <c r="N106" s="43"/>
      <c r="O106" s="44">
        <v>0.27400000000000002</v>
      </c>
      <c r="P106" s="45"/>
    </row>
    <row r="107" spans="1:36" ht="25.5" customHeight="1" x14ac:dyDescent="0.15">
      <c r="B107" s="39" t="s">
        <v>36</v>
      </c>
      <c r="C107" s="40"/>
      <c r="D107" s="40"/>
      <c r="E107" s="40"/>
      <c r="F107" s="40"/>
      <c r="G107" s="40"/>
      <c r="H107" s="40"/>
      <c r="I107" s="40"/>
      <c r="J107" s="40"/>
      <c r="K107" s="40"/>
      <c r="L107" s="41"/>
      <c r="M107" s="42">
        <v>34</v>
      </c>
      <c r="N107" s="43"/>
      <c r="O107" s="44">
        <v>6.8000000000000005E-2</v>
      </c>
      <c r="P107" s="45"/>
    </row>
    <row r="108" spans="1:36" ht="25.5" customHeight="1" x14ac:dyDescent="0.15">
      <c r="B108" s="39" t="s">
        <v>37</v>
      </c>
      <c r="C108" s="40"/>
      <c r="D108" s="40"/>
      <c r="E108" s="40"/>
      <c r="F108" s="40"/>
      <c r="G108" s="40"/>
      <c r="H108" s="40"/>
      <c r="I108" s="40"/>
      <c r="J108" s="40"/>
      <c r="K108" s="40"/>
      <c r="L108" s="41"/>
      <c r="M108" s="42">
        <v>20</v>
      </c>
      <c r="N108" s="43"/>
      <c r="O108" s="44">
        <v>0.04</v>
      </c>
      <c r="P108" s="45"/>
    </row>
    <row r="109" spans="1:36" ht="25.5" customHeight="1" x14ac:dyDescent="0.15">
      <c r="B109" s="39" t="s">
        <v>14</v>
      </c>
      <c r="C109" s="40"/>
      <c r="D109" s="40"/>
      <c r="E109" s="40"/>
      <c r="F109" s="40"/>
      <c r="G109" s="40"/>
      <c r="H109" s="40"/>
      <c r="I109" s="40"/>
      <c r="J109" s="40"/>
      <c r="K109" s="40"/>
      <c r="L109" s="41"/>
      <c r="M109" s="42">
        <v>130</v>
      </c>
      <c r="N109" s="43"/>
      <c r="O109" s="44">
        <v>0.26</v>
      </c>
      <c r="P109" s="45"/>
    </row>
    <row r="110" spans="1:36" ht="25.5" customHeight="1" x14ac:dyDescent="0.15">
      <c r="B110" s="51" t="s">
        <v>4</v>
      </c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>
        <f t="shared" ref="M110" si="11">SUM(M105:N109)</f>
        <v>500</v>
      </c>
      <c r="N110" s="51"/>
      <c r="O110" s="44">
        <f t="shared" ref="O110" si="12">SUM(O105:P109)</f>
        <v>1</v>
      </c>
      <c r="P110" s="45"/>
    </row>
    <row r="111" spans="1:36" ht="15" customHeight="1" x14ac:dyDescent="0.15"/>
    <row r="112" spans="1:36" ht="31.5" customHeight="1" x14ac:dyDescent="0.15">
      <c r="B112" s="83" t="s">
        <v>43</v>
      </c>
      <c r="C112" s="84"/>
      <c r="D112" s="84"/>
      <c r="E112" s="84"/>
      <c r="F112" s="84"/>
      <c r="G112" s="84"/>
      <c r="H112" s="84"/>
      <c r="I112" s="84"/>
      <c r="J112" s="84"/>
      <c r="K112" s="84"/>
      <c r="L112" s="85"/>
      <c r="M112" s="86" t="s">
        <v>41</v>
      </c>
      <c r="N112" s="52"/>
      <c r="O112" s="52"/>
      <c r="P112" s="52"/>
      <c r="R112" s="91" t="s">
        <v>44</v>
      </c>
      <c r="S112" s="91"/>
      <c r="T112" s="91"/>
      <c r="U112" s="91"/>
      <c r="V112" s="91"/>
      <c r="W112" s="91"/>
      <c r="X112" s="91"/>
      <c r="Y112" s="91"/>
      <c r="Z112" s="91"/>
      <c r="AA112" s="91"/>
      <c r="AB112" s="91"/>
      <c r="AC112" s="91"/>
      <c r="AD112" s="91"/>
      <c r="AE112" s="91"/>
      <c r="AF112" s="91"/>
      <c r="AG112" s="91"/>
      <c r="AH112" s="91"/>
      <c r="AI112" s="91"/>
    </row>
    <row r="113" spans="1:36" ht="25.5" customHeight="1" x14ac:dyDescent="0.15">
      <c r="B113" s="62" t="s">
        <v>32</v>
      </c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42">
        <v>167</v>
      </c>
      <c r="N113" s="43"/>
      <c r="O113" s="44">
        <v>0.33400000000000002</v>
      </c>
      <c r="P113" s="45"/>
      <c r="R113" s="63" t="s">
        <v>57</v>
      </c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</row>
    <row r="114" spans="1:36" ht="25.5" customHeight="1" x14ac:dyDescent="0.15">
      <c r="B114" s="62" t="s">
        <v>35</v>
      </c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42">
        <v>184</v>
      </c>
      <c r="N114" s="43"/>
      <c r="O114" s="44">
        <v>0.36799999999999999</v>
      </c>
      <c r="P114" s="45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</row>
    <row r="115" spans="1:36" ht="25.5" customHeight="1" x14ac:dyDescent="0.15">
      <c r="B115" s="64" t="s">
        <v>36</v>
      </c>
      <c r="C115" s="65"/>
      <c r="D115" s="65"/>
      <c r="E115" s="65"/>
      <c r="F115" s="65"/>
      <c r="G115" s="65"/>
      <c r="H115" s="65"/>
      <c r="I115" s="65"/>
      <c r="J115" s="65"/>
      <c r="K115" s="65"/>
      <c r="L115" s="66"/>
      <c r="M115" s="42">
        <v>29</v>
      </c>
      <c r="N115" s="43"/>
      <c r="O115" s="44">
        <v>5.8000000000000003E-2</v>
      </c>
      <c r="P115" s="45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</row>
    <row r="116" spans="1:36" ht="25.5" customHeight="1" x14ac:dyDescent="0.15">
      <c r="B116" s="64" t="s">
        <v>37</v>
      </c>
      <c r="C116" s="65"/>
      <c r="D116" s="65"/>
      <c r="E116" s="65"/>
      <c r="F116" s="65"/>
      <c r="G116" s="65"/>
      <c r="H116" s="65"/>
      <c r="I116" s="65"/>
      <c r="J116" s="65"/>
      <c r="K116" s="65"/>
      <c r="L116" s="66"/>
      <c r="M116" s="42">
        <v>25</v>
      </c>
      <c r="N116" s="43"/>
      <c r="O116" s="44">
        <v>0.05</v>
      </c>
      <c r="P116" s="45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</row>
    <row r="117" spans="1:36" ht="25.5" customHeight="1" x14ac:dyDescent="0.15">
      <c r="B117" s="64" t="s">
        <v>14</v>
      </c>
      <c r="C117" s="65"/>
      <c r="D117" s="65"/>
      <c r="E117" s="65"/>
      <c r="F117" s="65"/>
      <c r="G117" s="65"/>
      <c r="H117" s="65"/>
      <c r="I117" s="65"/>
      <c r="J117" s="65"/>
      <c r="K117" s="65"/>
      <c r="L117" s="66"/>
      <c r="M117" s="42">
        <v>95</v>
      </c>
      <c r="N117" s="43"/>
      <c r="O117" s="44">
        <v>0.19</v>
      </c>
      <c r="P117" s="45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</row>
    <row r="118" spans="1:36" ht="25.5" customHeight="1" x14ac:dyDescent="0.15">
      <c r="B118" s="52" t="s">
        <v>4</v>
      </c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>
        <f t="shared" ref="M118" si="13">SUM(M113:N117)</f>
        <v>500</v>
      </c>
      <c r="N118" s="52"/>
      <c r="O118" s="67">
        <f t="shared" ref="O118" si="14">SUM(O113:P117)</f>
        <v>1</v>
      </c>
      <c r="P118" s="68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</row>
    <row r="119" spans="1:36" ht="50.1" customHeight="1" x14ac:dyDescent="0.15">
      <c r="B119" s="22"/>
    </row>
    <row r="120" spans="1:36" s="2" customFormat="1" ht="49.9" customHeight="1" x14ac:dyDescent="0.15">
      <c r="A120" s="53" t="s">
        <v>11</v>
      </c>
      <c r="B120" s="54"/>
      <c r="C120" s="92" t="s">
        <v>61</v>
      </c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93"/>
      <c r="AC120" s="93"/>
      <c r="AD120" s="93"/>
      <c r="AE120" s="93"/>
      <c r="AF120" s="93"/>
      <c r="AG120" s="93"/>
      <c r="AH120" s="93"/>
      <c r="AI120" s="93"/>
      <c r="AJ120" s="94"/>
    </row>
    <row r="121" spans="1:36" ht="24.95" customHeight="1" x14ac:dyDescent="0.15"/>
    <row r="122" spans="1:36" ht="31.5" customHeight="1" x14ac:dyDescent="0.15">
      <c r="B122" s="42" t="str">
        <f>B104</f>
        <v>令和４年度の回答結果</v>
      </c>
      <c r="C122" s="58"/>
      <c r="D122" s="58"/>
      <c r="E122" s="58"/>
      <c r="F122" s="58"/>
      <c r="G122" s="58"/>
      <c r="H122" s="58"/>
      <c r="I122" s="58"/>
      <c r="J122" s="58"/>
      <c r="K122" s="58"/>
      <c r="L122" s="43"/>
      <c r="M122" s="59" t="s">
        <v>41</v>
      </c>
      <c r="N122" s="51"/>
      <c r="O122" s="51"/>
      <c r="P122" s="51"/>
    </row>
    <row r="123" spans="1:36" ht="25.5" customHeight="1" x14ac:dyDescent="0.15">
      <c r="B123" s="60" t="s">
        <v>28</v>
      </c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47">
        <v>16</v>
      </c>
      <c r="N123" s="49"/>
      <c r="O123" s="89">
        <v>3.2000000000000001E-2</v>
      </c>
      <c r="P123" s="90"/>
    </row>
    <row r="124" spans="1:36" ht="25.5" customHeight="1" x14ac:dyDescent="0.15">
      <c r="B124" s="60" t="s">
        <v>29</v>
      </c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47">
        <v>106</v>
      </c>
      <c r="N124" s="49"/>
      <c r="O124" s="89">
        <v>0.21199999999999999</v>
      </c>
      <c r="P124" s="90"/>
    </row>
    <row r="125" spans="1:36" ht="25.5" customHeight="1" x14ac:dyDescent="0.15">
      <c r="B125" s="39" t="s">
        <v>31</v>
      </c>
      <c r="C125" s="40"/>
      <c r="D125" s="40"/>
      <c r="E125" s="40"/>
      <c r="F125" s="40"/>
      <c r="G125" s="40"/>
      <c r="H125" s="40"/>
      <c r="I125" s="40"/>
      <c r="J125" s="40"/>
      <c r="K125" s="40"/>
      <c r="L125" s="41"/>
      <c r="M125" s="47">
        <v>150</v>
      </c>
      <c r="N125" s="49"/>
      <c r="O125" s="89">
        <v>0.3</v>
      </c>
      <c r="P125" s="90"/>
    </row>
    <row r="126" spans="1:36" ht="25.5" customHeight="1" x14ac:dyDescent="0.15">
      <c r="B126" s="39" t="s">
        <v>30</v>
      </c>
      <c r="C126" s="40"/>
      <c r="D126" s="40"/>
      <c r="E126" s="40"/>
      <c r="F126" s="40"/>
      <c r="G126" s="40"/>
      <c r="H126" s="40"/>
      <c r="I126" s="40"/>
      <c r="J126" s="40"/>
      <c r="K126" s="40"/>
      <c r="L126" s="41"/>
      <c r="M126" s="47">
        <v>74</v>
      </c>
      <c r="N126" s="49"/>
      <c r="O126" s="89">
        <v>0.14799999999999999</v>
      </c>
      <c r="P126" s="90"/>
    </row>
    <row r="127" spans="1:36" ht="25.5" customHeight="1" x14ac:dyDescent="0.15">
      <c r="B127" s="39" t="s">
        <v>14</v>
      </c>
      <c r="C127" s="40"/>
      <c r="D127" s="40"/>
      <c r="E127" s="40"/>
      <c r="F127" s="40"/>
      <c r="G127" s="40"/>
      <c r="H127" s="40"/>
      <c r="I127" s="40"/>
      <c r="J127" s="40"/>
      <c r="K127" s="40"/>
      <c r="L127" s="41"/>
      <c r="M127" s="47">
        <v>154</v>
      </c>
      <c r="N127" s="49"/>
      <c r="O127" s="89">
        <v>0.308</v>
      </c>
      <c r="P127" s="90"/>
    </row>
    <row r="128" spans="1:36" ht="25.5" customHeight="1" x14ac:dyDescent="0.15">
      <c r="B128" s="51" t="s">
        <v>4</v>
      </c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95">
        <f t="shared" ref="M128" si="15">SUM(M123:N127)</f>
        <v>500</v>
      </c>
      <c r="N128" s="95"/>
      <c r="O128" s="89">
        <f t="shared" ref="O128" si="16">SUM(O123:P127)</f>
        <v>1</v>
      </c>
      <c r="P128" s="90"/>
    </row>
    <row r="129" spans="1:36" ht="15" customHeight="1" x14ac:dyDescent="0.15"/>
    <row r="130" spans="1:36" ht="31.5" customHeight="1" x14ac:dyDescent="0.15">
      <c r="B130" s="83" t="s">
        <v>43</v>
      </c>
      <c r="C130" s="84"/>
      <c r="D130" s="84"/>
      <c r="E130" s="84"/>
      <c r="F130" s="84"/>
      <c r="G130" s="84"/>
      <c r="H130" s="84"/>
      <c r="I130" s="84"/>
      <c r="J130" s="84"/>
      <c r="K130" s="84"/>
      <c r="L130" s="85"/>
      <c r="M130" s="86" t="s">
        <v>41</v>
      </c>
      <c r="N130" s="52"/>
      <c r="O130" s="52"/>
      <c r="P130" s="52"/>
      <c r="Q130" s="21"/>
      <c r="R130" s="88" t="s">
        <v>44</v>
      </c>
      <c r="S130" s="88"/>
      <c r="T130" s="88"/>
      <c r="U130" s="88"/>
      <c r="V130" s="88"/>
      <c r="W130" s="88"/>
      <c r="X130" s="88"/>
      <c r="Y130" s="88"/>
      <c r="Z130" s="88"/>
      <c r="AA130" s="88"/>
      <c r="AB130" s="88"/>
      <c r="AC130" s="88"/>
      <c r="AD130" s="88"/>
      <c r="AE130" s="88"/>
      <c r="AF130" s="88"/>
      <c r="AG130" s="88"/>
      <c r="AH130" s="88"/>
      <c r="AI130" s="88"/>
    </row>
    <row r="131" spans="1:36" ht="25.5" customHeight="1" x14ac:dyDescent="0.15">
      <c r="B131" s="64" t="s">
        <v>28</v>
      </c>
      <c r="C131" s="65"/>
      <c r="D131" s="65"/>
      <c r="E131" s="65"/>
      <c r="F131" s="65"/>
      <c r="G131" s="65"/>
      <c r="H131" s="65"/>
      <c r="I131" s="65"/>
      <c r="J131" s="65"/>
      <c r="K131" s="65"/>
      <c r="L131" s="66"/>
      <c r="M131" s="47">
        <v>18</v>
      </c>
      <c r="N131" s="49"/>
      <c r="O131" s="89">
        <v>3.5999999999999997E-2</v>
      </c>
      <c r="P131" s="90"/>
      <c r="Q131" s="21"/>
      <c r="R131" s="63" t="s">
        <v>55</v>
      </c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</row>
    <row r="132" spans="1:36" ht="25.5" customHeight="1" x14ac:dyDescent="0.15">
      <c r="B132" s="64" t="s">
        <v>29</v>
      </c>
      <c r="C132" s="65"/>
      <c r="D132" s="65"/>
      <c r="E132" s="65"/>
      <c r="F132" s="65"/>
      <c r="G132" s="65"/>
      <c r="H132" s="65"/>
      <c r="I132" s="65"/>
      <c r="J132" s="65"/>
      <c r="K132" s="65"/>
      <c r="L132" s="66"/>
      <c r="M132" s="47">
        <v>135</v>
      </c>
      <c r="N132" s="49"/>
      <c r="O132" s="89">
        <v>0.27</v>
      </c>
      <c r="P132" s="90"/>
      <c r="Q132" s="21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</row>
    <row r="133" spans="1:36" ht="25.5" customHeight="1" x14ac:dyDescent="0.15">
      <c r="B133" s="64" t="s">
        <v>31</v>
      </c>
      <c r="C133" s="65"/>
      <c r="D133" s="65"/>
      <c r="E133" s="65"/>
      <c r="F133" s="65"/>
      <c r="G133" s="65"/>
      <c r="H133" s="65"/>
      <c r="I133" s="65"/>
      <c r="J133" s="65"/>
      <c r="K133" s="65"/>
      <c r="L133" s="66"/>
      <c r="M133" s="47">
        <v>172</v>
      </c>
      <c r="N133" s="49"/>
      <c r="O133" s="89">
        <v>0.34399999999999997</v>
      </c>
      <c r="P133" s="90"/>
      <c r="Q133" s="21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</row>
    <row r="134" spans="1:36" ht="25.5" customHeight="1" x14ac:dyDescent="0.15">
      <c r="B134" s="64" t="s">
        <v>30</v>
      </c>
      <c r="C134" s="65"/>
      <c r="D134" s="65"/>
      <c r="E134" s="65"/>
      <c r="F134" s="65"/>
      <c r="G134" s="65"/>
      <c r="H134" s="65"/>
      <c r="I134" s="65"/>
      <c r="J134" s="65"/>
      <c r="K134" s="65"/>
      <c r="L134" s="66"/>
      <c r="M134" s="47">
        <v>55</v>
      </c>
      <c r="N134" s="49"/>
      <c r="O134" s="89">
        <v>0.11</v>
      </c>
      <c r="P134" s="90"/>
      <c r="Q134" s="21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</row>
    <row r="135" spans="1:36" ht="25.5" customHeight="1" x14ac:dyDescent="0.15">
      <c r="B135" s="64" t="s">
        <v>14</v>
      </c>
      <c r="C135" s="65"/>
      <c r="D135" s="65"/>
      <c r="E135" s="65"/>
      <c r="F135" s="65"/>
      <c r="G135" s="65"/>
      <c r="H135" s="65"/>
      <c r="I135" s="65"/>
      <c r="J135" s="65"/>
      <c r="K135" s="65"/>
      <c r="L135" s="66"/>
      <c r="M135" s="47">
        <v>120</v>
      </c>
      <c r="N135" s="49"/>
      <c r="O135" s="89">
        <v>0.24</v>
      </c>
      <c r="P135" s="90"/>
      <c r="Q135" s="21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</row>
    <row r="136" spans="1:36" ht="25.5" customHeight="1" x14ac:dyDescent="0.15">
      <c r="B136" s="52" t="s">
        <v>4</v>
      </c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>
        <f t="shared" ref="M136" si="17">SUM(M131:N135)</f>
        <v>500</v>
      </c>
      <c r="N136" s="52"/>
      <c r="O136" s="67">
        <f t="shared" ref="O136" si="18">SUM(O131:P135)</f>
        <v>0.99999999999999989</v>
      </c>
      <c r="P136" s="68"/>
      <c r="Q136" s="21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</row>
    <row r="137" spans="1:36" ht="50.1" customHeight="1" x14ac:dyDescent="0.15"/>
    <row r="138" spans="1:36" s="2" customFormat="1" ht="50.1" customHeight="1" x14ac:dyDescent="0.15">
      <c r="A138" s="53" t="s">
        <v>40</v>
      </c>
      <c r="B138" s="54"/>
      <c r="C138" s="92" t="s">
        <v>62</v>
      </c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93"/>
      <c r="W138" s="93"/>
      <c r="X138" s="93"/>
      <c r="Y138" s="93"/>
      <c r="Z138" s="93"/>
      <c r="AA138" s="93"/>
      <c r="AB138" s="93"/>
      <c r="AC138" s="93"/>
      <c r="AD138" s="93"/>
      <c r="AE138" s="93"/>
      <c r="AF138" s="93"/>
      <c r="AG138" s="93"/>
      <c r="AH138" s="93"/>
      <c r="AI138" s="93"/>
      <c r="AJ138" s="94"/>
    </row>
    <row r="139" spans="1:36" ht="24.95" customHeight="1" x14ac:dyDescent="0.15"/>
    <row r="140" spans="1:36" ht="31.5" customHeight="1" x14ac:dyDescent="0.15">
      <c r="B140" s="42" t="str">
        <f>B122</f>
        <v>令和４年度の回答結果</v>
      </c>
      <c r="C140" s="58"/>
      <c r="D140" s="58"/>
      <c r="E140" s="58"/>
      <c r="F140" s="58"/>
      <c r="G140" s="58"/>
      <c r="H140" s="58"/>
      <c r="I140" s="58"/>
      <c r="J140" s="58"/>
      <c r="K140" s="58"/>
      <c r="L140" s="43"/>
      <c r="M140" s="59" t="s">
        <v>41</v>
      </c>
      <c r="N140" s="51"/>
      <c r="O140" s="51"/>
      <c r="P140" s="51"/>
    </row>
    <row r="141" spans="1:36" ht="25.5" customHeight="1" x14ac:dyDescent="0.15">
      <c r="B141" s="60" t="s">
        <v>32</v>
      </c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42">
        <v>166</v>
      </c>
      <c r="N141" s="43"/>
      <c r="O141" s="44">
        <v>0.33200000000000002</v>
      </c>
      <c r="P141" s="45"/>
    </row>
    <row r="142" spans="1:36" ht="25.5" customHeight="1" x14ac:dyDescent="0.15">
      <c r="B142" s="60" t="s">
        <v>35</v>
      </c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42">
        <v>148</v>
      </c>
      <c r="N142" s="43"/>
      <c r="O142" s="44">
        <v>0.29599999999999999</v>
      </c>
      <c r="P142" s="45"/>
    </row>
    <row r="143" spans="1:36" ht="25.5" customHeight="1" x14ac:dyDescent="0.15">
      <c r="B143" s="39" t="s">
        <v>36</v>
      </c>
      <c r="C143" s="40"/>
      <c r="D143" s="40"/>
      <c r="E143" s="40"/>
      <c r="F143" s="40"/>
      <c r="G143" s="40"/>
      <c r="H143" s="40"/>
      <c r="I143" s="40"/>
      <c r="J143" s="40"/>
      <c r="K143" s="40"/>
      <c r="L143" s="41"/>
      <c r="M143" s="42">
        <v>18</v>
      </c>
      <c r="N143" s="43"/>
      <c r="O143" s="44">
        <v>3.5999999999999997E-2</v>
      </c>
      <c r="P143" s="45"/>
    </row>
    <row r="144" spans="1:36" ht="25.5" customHeight="1" x14ac:dyDescent="0.15">
      <c r="B144" s="39" t="s">
        <v>37</v>
      </c>
      <c r="C144" s="40"/>
      <c r="D144" s="40"/>
      <c r="E144" s="40"/>
      <c r="F144" s="40"/>
      <c r="G144" s="40"/>
      <c r="H144" s="40"/>
      <c r="I144" s="40"/>
      <c r="J144" s="40"/>
      <c r="K144" s="40"/>
      <c r="L144" s="41"/>
      <c r="M144" s="42">
        <v>28</v>
      </c>
      <c r="N144" s="43"/>
      <c r="O144" s="44">
        <v>5.6000000000000001E-2</v>
      </c>
      <c r="P144" s="45"/>
    </row>
    <row r="145" spans="2:35" ht="25.5" customHeight="1" x14ac:dyDescent="0.15">
      <c r="B145" s="39" t="s">
        <v>14</v>
      </c>
      <c r="C145" s="40"/>
      <c r="D145" s="40"/>
      <c r="E145" s="40"/>
      <c r="F145" s="40"/>
      <c r="G145" s="40"/>
      <c r="H145" s="40"/>
      <c r="I145" s="40"/>
      <c r="J145" s="40"/>
      <c r="K145" s="40"/>
      <c r="L145" s="41"/>
      <c r="M145" s="42">
        <v>140</v>
      </c>
      <c r="N145" s="43"/>
      <c r="O145" s="44">
        <v>0.28000000000000003</v>
      </c>
      <c r="P145" s="45"/>
    </row>
    <row r="146" spans="2:35" ht="25.5" customHeight="1" x14ac:dyDescent="0.15">
      <c r="B146" s="51" t="s">
        <v>4</v>
      </c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>
        <f t="shared" ref="M146" si="19">SUM(M141:N145)</f>
        <v>500</v>
      </c>
      <c r="N146" s="51"/>
      <c r="O146" s="44">
        <f t="shared" ref="O146" si="20">SUM(O141:P145)</f>
        <v>1</v>
      </c>
      <c r="P146" s="45"/>
    </row>
    <row r="147" spans="2:35" ht="15" customHeight="1" x14ac:dyDescent="0.15"/>
    <row r="148" spans="2:35" ht="31.5" customHeight="1" x14ac:dyDescent="0.15">
      <c r="B148" s="42" t="s">
        <v>43</v>
      </c>
      <c r="C148" s="58"/>
      <c r="D148" s="58"/>
      <c r="E148" s="58"/>
      <c r="F148" s="58"/>
      <c r="G148" s="58"/>
      <c r="H148" s="58"/>
      <c r="I148" s="58"/>
      <c r="J148" s="58"/>
      <c r="K148" s="58"/>
      <c r="L148" s="43"/>
      <c r="M148" s="59" t="s">
        <v>41</v>
      </c>
      <c r="N148" s="51"/>
      <c r="O148" s="51"/>
      <c r="P148" s="51"/>
      <c r="R148" s="61" t="s">
        <v>44</v>
      </c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  <c r="AG148" s="61"/>
      <c r="AH148" s="61"/>
      <c r="AI148" s="61"/>
    </row>
    <row r="149" spans="2:35" ht="25.5" customHeight="1" x14ac:dyDescent="0.15">
      <c r="B149" s="39" t="s">
        <v>32</v>
      </c>
      <c r="C149" s="40"/>
      <c r="D149" s="40"/>
      <c r="E149" s="40"/>
      <c r="F149" s="40"/>
      <c r="G149" s="40"/>
      <c r="H149" s="40"/>
      <c r="I149" s="40"/>
      <c r="J149" s="40"/>
      <c r="K149" s="40"/>
      <c r="L149" s="41"/>
      <c r="M149" s="42">
        <v>149</v>
      </c>
      <c r="N149" s="43"/>
      <c r="O149" s="44">
        <v>0.29799999999999999</v>
      </c>
      <c r="P149" s="45"/>
      <c r="Q149" s="21"/>
      <c r="R149" s="63" t="s">
        <v>56</v>
      </c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</row>
    <row r="150" spans="2:35" ht="25.5" customHeight="1" x14ac:dyDescent="0.15">
      <c r="B150" s="39" t="s">
        <v>35</v>
      </c>
      <c r="C150" s="40"/>
      <c r="D150" s="40"/>
      <c r="E150" s="40"/>
      <c r="F150" s="40"/>
      <c r="G150" s="40"/>
      <c r="H150" s="40"/>
      <c r="I150" s="40"/>
      <c r="J150" s="40"/>
      <c r="K150" s="40"/>
      <c r="L150" s="41"/>
      <c r="M150" s="42">
        <v>189</v>
      </c>
      <c r="N150" s="43"/>
      <c r="O150" s="44">
        <v>0.378</v>
      </c>
      <c r="P150" s="45"/>
      <c r="Q150" s="21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</row>
    <row r="151" spans="2:35" ht="25.5" customHeight="1" x14ac:dyDescent="0.15">
      <c r="B151" s="39" t="s">
        <v>36</v>
      </c>
      <c r="C151" s="40"/>
      <c r="D151" s="40"/>
      <c r="E151" s="40"/>
      <c r="F151" s="40"/>
      <c r="G151" s="40"/>
      <c r="H151" s="40"/>
      <c r="I151" s="40"/>
      <c r="J151" s="40"/>
      <c r="K151" s="40"/>
      <c r="L151" s="41"/>
      <c r="M151" s="42">
        <v>30</v>
      </c>
      <c r="N151" s="43"/>
      <c r="O151" s="44">
        <v>0.06</v>
      </c>
      <c r="P151" s="45"/>
      <c r="Q151" s="21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</row>
    <row r="152" spans="2:35" ht="25.5" customHeight="1" x14ac:dyDescent="0.15">
      <c r="B152" s="39" t="s">
        <v>37</v>
      </c>
      <c r="C152" s="40"/>
      <c r="D152" s="40"/>
      <c r="E152" s="40"/>
      <c r="F152" s="40"/>
      <c r="G152" s="40"/>
      <c r="H152" s="40"/>
      <c r="I152" s="40"/>
      <c r="J152" s="40"/>
      <c r="K152" s="40"/>
      <c r="L152" s="41"/>
      <c r="M152" s="42">
        <v>23</v>
      </c>
      <c r="N152" s="43"/>
      <c r="O152" s="44">
        <v>4.5999999999999999E-2</v>
      </c>
      <c r="P152" s="45"/>
      <c r="Q152" s="21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</row>
    <row r="153" spans="2:35" ht="25.5" customHeight="1" x14ac:dyDescent="0.15">
      <c r="B153" s="39" t="s">
        <v>14</v>
      </c>
      <c r="C153" s="40"/>
      <c r="D153" s="40"/>
      <c r="E153" s="40"/>
      <c r="F153" s="40"/>
      <c r="G153" s="40"/>
      <c r="H153" s="40"/>
      <c r="I153" s="40"/>
      <c r="J153" s="40"/>
      <c r="K153" s="40"/>
      <c r="L153" s="41"/>
      <c r="M153" s="42">
        <v>109</v>
      </c>
      <c r="N153" s="43"/>
      <c r="O153" s="44">
        <v>0.218</v>
      </c>
      <c r="P153" s="45"/>
      <c r="Q153" s="21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</row>
    <row r="154" spans="2:35" ht="25.5" customHeight="1" x14ac:dyDescent="0.15">
      <c r="B154" s="52" t="s">
        <v>4</v>
      </c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>
        <v>500</v>
      </c>
      <c r="N154" s="52"/>
      <c r="O154" s="67">
        <v>1</v>
      </c>
      <c r="P154" s="68"/>
      <c r="Q154" s="21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</row>
    <row r="155" spans="2:35" ht="50.1" customHeight="1" x14ac:dyDescent="0.15"/>
  </sheetData>
  <mergeCells count="310">
    <mergeCell ref="B57:L57"/>
    <mergeCell ref="M57:P57"/>
    <mergeCell ref="B75:L75"/>
    <mergeCell ref="M75:P75"/>
    <mergeCell ref="N1:W1"/>
    <mergeCell ref="O153:P153"/>
    <mergeCell ref="B154:L154"/>
    <mergeCell ref="M154:N154"/>
    <mergeCell ref="O154:P154"/>
    <mergeCell ref="O135:P135"/>
    <mergeCell ref="B136:L136"/>
    <mergeCell ref="M136:N136"/>
    <mergeCell ref="O136:P136"/>
    <mergeCell ref="M152:N152"/>
    <mergeCell ref="O152:P152"/>
    <mergeCell ref="B153:L153"/>
    <mergeCell ref="M153:N153"/>
    <mergeCell ref="B144:L144"/>
    <mergeCell ref="M144:N144"/>
    <mergeCell ref="O144:P144"/>
    <mergeCell ref="B145:L145"/>
    <mergeCell ref="M145:N145"/>
    <mergeCell ref="O145:P145"/>
    <mergeCell ref="B142:L142"/>
    <mergeCell ref="M142:N142"/>
    <mergeCell ref="O142:P142"/>
    <mergeCell ref="B143:L143"/>
    <mergeCell ref="M143:N143"/>
    <mergeCell ref="B125:L125"/>
    <mergeCell ref="M125:N125"/>
    <mergeCell ref="O125:P125"/>
    <mergeCell ref="B126:L126"/>
    <mergeCell ref="M126:N126"/>
    <mergeCell ref="O126:P126"/>
    <mergeCell ref="B135:L135"/>
    <mergeCell ref="B134:L134"/>
    <mergeCell ref="M134:N134"/>
    <mergeCell ref="O134:P134"/>
    <mergeCell ref="B133:L133"/>
    <mergeCell ref="M133:N133"/>
    <mergeCell ref="O133:P133"/>
    <mergeCell ref="M135:N135"/>
    <mergeCell ref="M130:P130"/>
    <mergeCell ref="B123:L123"/>
    <mergeCell ref="M123:N123"/>
    <mergeCell ref="O123:P123"/>
    <mergeCell ref="B124:L124"/>
    <mergeCell ref="M124:N124"/>
    <mergeCell ref="O124:P124"/>
    <mergeCell ref="O143:P143"/>
    <mergeCell ref="A138:B138"/>
    <mergeCell ref="C138:AJ138"/>
    <mergeCell ref="B140:L140"/>
    <mergeCell ref="M140:P140"/>
    <mergeCell ref="B141:L141"/>
    <mergeCell ref="M141:N141"/>
    <mergeCell ref="O141:P141"/>
    <mergeCell ref="B127:L127"/>
    <mergeCell ref="M127:N127"/>
    <mergeCell ref="O127:P127"/>
    <mergeCell ref="B128:L128"/>
    <mergeCell ref="M128:N128"/>
    <mergeCell ref="O128:P128"/>
    <mergeCell ref="B130:L130"/>
    <mergeCell ref="B132:L132"/>
    <mergeCell ref="M132:N132"/>
    <mergeCell ref="O132:P132"/>
    <mergeCell ref="B146:L146"/>
    <mergeCell ref="M146:N146"/>
    <mergeCell ref="O146:P146"/>
    <mergeCell ref="B148:L148"/>
    <mergeCell ref="M148:P148"/>
    <mergeCell ref="R148:AI148"/>
    <mergeCell ref="B149:L149"/>
    <mergeCell ref="M149:N149"/>
    <mergeCell ref="O149:P149"/>
    <mergeCell ref="R149:AI154"/>
    <mergeCell ref="B150:L150"/>
    <mergeCell ref="M150:N150"/>
    <mergeCell ref="O150:P150"/>
    <mergeCell ref="B151:L151"/>
    <mergeCell ref="M151:N151"/>
    <mergeCell ref="O151:P151"/>
    <mergeCell ref="B152:L152"/>
    <mergeCell ref="M122:P122"/>
    <mergeCell ref="B109:L109"/>
    <mergeCell ref="M109:N109"/>
    <mergeCell ref="O109:P109"/>
    <mergeCell ref="B110:L110"/>
    <mergeCell ref="M110:N110"/>
    <mergeCell ref="O110:P110"/>
    <mergeCell ref="O113:P113"/>
    <mergeCell ref="A120:B120"/>
    <mergeCell ref="C120:AJ120"/>
    <mergeCell ref="B122:L122"/>
    <mergeCell ref="M115:N115"/>
    <mergeCell ref="O115:P115"/>
    <mergeCell ref="R130:AI130"/>
    <mergeCell ref="B131:L131"/>
    <mergeCell ref="M131:N131"/>
    <mergeCell ref="O131:P131"/>
    <mergeCell ref="R131:AI136"/>
    <mergeCell ref="R112:AI112"/>
    <mergeCell ref="R113:AI118"/>
    <mergeCell ref="B118:L118"/>
    <mergeCell ref="M118:N118"/>
    <mergeCell ref="O118:P118"/>
    <mergeCell ref="B116:L116"/>
    <mergeCell ref="M116:N116"/>
    <mergeCell ref="O116:P116"/>
    <mergeCell ref="B117:L117"/>
    <mergeCell ref="M117:N117"/>
    <mergeCell ref="O117:P117"/>
    <mergeCell ref="B114:L114"/>
    <mergeCell ref="M114:N114"/>
    <mergeCell ref="O114:P114"/>
    <mergeCell ref="M112:P112"/>
    <mergeCell ref="B112:L112"/>
    <mergeCell ref="B113:L113"/>
    <mergeCell ref="M113:N113"/>
    <mergeCell ref="B115:L115"/>
    <mergeCell ref="B107:L107"/>
    <mergeCell ref="M107:N107"/>
    <mergeCell ref="O107:P107"/>
    <mergeCell ref="B108:L108"/>
    <mergeCell ref="M108:N108"/>
    <mergeCell ref="O108:P108"/>
    <mergeCell ref="B104:L104"/>
    <mergeCell ref="M104:P104"/>
    <mergeCell ref="B105:L105"/>
    <mergeCell ref="M105:N105"/>
    <mergeCell ref="O105:P105"/>
    <mergeCell ref="B106:L106"/>
    <mergeCell ref="M106:N106"/>
    <mergeCell ref="O106:P106"/>
    <mergeCell ref="A102:B102"/>
    <mergeCell ref="C102:AJ102"/>
    <mergeCell ref="B94:L94"/>
    <mergeCell ref="M94:P94"/>
    <mergeCell ref="B95:L95"/>
    <mergeCell ref="M95:N95"/>
    <mergeCell ref="B100:L100"/>
    <mergeCell ref="M100:N100"/>
    <mergeCell ref="O100:P100"/>
    <mergeCell ref="R95:AI100"/>
    <mergeCell ref="R94:AI94"/>
    <mergeCell ref="B98:L98"/>
    <mergeCell ref="M98:N98"/>
    <mergeCell ref="O98:P98"/>
    <mergeCell ref="B99:L99"/>
    <mergeCell ref="M99:N99"/>
    <mergeCell ref="O99:P99"/>
    <mergeCell ref="O95:P95"/>
    <mergeCell ref="B96:L96"/>
    <mergeCell ref="M96:N96"/>
    <mergeCell ref="O96:P96"/>
    <mergeCell ref="B97:L97"/>
    <mergeCell ref="M97:N97"/>
    <mergeCell ref="O97:P97"/>
    <mergeCell ref="B86:L86"/>
    <mergeCell ref="M86:P86"/>
    <mergeCell ref="B87:L87"/>
    <mergeCell ref="M87:N87"/>
    <mergeCell ref="O87:P87"/>
    <mergeCell ref="A83:B84"/>
    <mergeCell ref="C83:AJ83"/>
    <mergeCell ref="C84:AJ84"/>
    <mergeCell ref="B90:L90"/>
    <mergeCell ref="M90:N90"/>
    <mergeCell ref="O90:P90"/>
    <mergeCell ref="B91:L91"/>
    <mergeCell ref="M91:N91"/>
    <mergeCell ref="O91:P91"/>
    <mergeCell ref="B88:L88"/>
    <mergeCell ref="M88:N88"/>
    <mergeCell ref="O88:P88"/>
    <mergeCell ref="B89:L89"/>
    <mergeCell ref="M89:N89"/>
    <mergeCell ref="O89:P89"/>
    <mergeCell ref="B92:L92"/>
    <mergeCell ref="M92:N92"/>
    <mergeCell ref="O92:P92"/>
    <mergeCell ref="M53:N53"/>
    <mergeCell ref="O53:P53"/>
    <mergeCell ref="A46:B47"/>
    <mergeCell ref="C46:AJ46"/>
    <mergeCell ref="C47:AJ47"/>
    <mergeCell ref="B49:L49"/>
    <mergeCell ref="M49:P49"/>
    <mergeCell ref="B50:L50"/>
    <mergeCell ref="M50:N50"/>
    <mergeCell ref="O50:P50"/>
    <mergeCell ref="B51:L51"/>
    <mergeCell ref="M51:N51"/>
    <mergeCell ref="O51:P51"/>
    <mergeCell ref="M63:N63"/>
    <mergeCell ref="O63:P63"/>
    <mergeCell ref="B52:L52"/>
    <mergeCell ref="M52:N52"/>
    <mergeCell ref="O52:P52"/>
    <mergeCell ref="B53:L53"/>
    <mergeCell ref="M73:N73"/>
    <mergeCell ref="O73:P73"/>
    <mergeCell ref="D39:G39"/>
    <mergeCell ref="H39:J39"/>
    <mergeCell ref="K39:M39"/>
    <mergeCell ref="D36:G36"/>
    <mergeCell ref="H36:J36"/>
    <mergeCell ref="K36:M36"/>
    <mergeCell ref="D37:G37"/>
    <mergeCell ref="H37:J37"/>
    <mergeCell ref="K37:M37"/>
    <mergeCell ref="A2:AJ2"/>
    <mergeCell ref="A4:AJ4"/>
    <mergeCell ref="B7:AI7"/>
    <mergeCell ref="B17:AI17"/>
    <mergeCell ref="B18:AI18"/>
    <mergeCell ref="B19:AI19"/>
    <mergeCell ref="D29:G29"/>
    <mergeCell ref="H29:J29"/>
    <mergeCell ref="K29:M29"/>
    <mergeCell ref="D27:G27"/>
    <mergeCell ref="H27:J27"/>
    <mergeCell ref="K27:M27"/>
    <mergeCell ref="D28:G28"/>
    <mergeCell ref="H28:J28"/>
    <mergeCell ref="K28:M28"/>
    <mergeCell ref="B8:AI8"/>
    <mergeCell ref="R75:AI75"/>
    <mergeCell ref="B76:L76"/>
    <mergeCell ref="M76:N76"/>
    <mergeCell ref="O76:P76"/>
    <mergeCell ref="R76:AI81"/>
    <mergeCell ref="B77:L77"/>
    <mergeCell ref="M77:N77"/>
    <mergeCell ref="O77:P77"/>
    <mergeCell ref="B78:L78"/>
    <mergeCell ref="M78:N78"/>
    <mergeCell ref="O78:P78"/>
    <mergeCell ref="B79:L79"/>
    <mergeCell ref="M79:N79"/>
    <mergeCell ref="O79:P79"/>
    <mergeCell ref="B80:L80"/>
    <mergeCell ref="M80:N80"/>
    <mergeCell ref="O80:P80"/>
    <mergeCell ref="B81:L81"/>
    <mergeCell ref="M81:N81"/>
    <mergeCell ref="O81:P81"/>
    <mergeCell ref="B73:L73"/>
    <mergeCell ref="B54:L54"/>
    <mergeCell ref="M54:N54"/>
    <mergeCell ref="O54:P54"/>
    <mergeCell ref="B55:L55"/>
    <mergeCell ref="M55:N55"/>
    <mergeCell ref="O55:P55"/>
    <mergeCell ref="R57:AI57"/>
    <mergeCell ref="B58:L58"/>
    <mergeCell ref="M58:N58"/>
    <mergeCell ref="O58:P58"/>
    <mergeCell ref="R58:AI63"/>
    <mergeCell ref="B59:L59"/>
    <mergeCell ref="M59:N59"/>
    <mergeCell ref="O59:P59"/>
    <mergeCell ref="B60:L60"/>
    <mergeCell ref="M60:N60"/>
    <mergeCell ref="O60:P60"/>
    <mergeCell ref="B61:L61"/>
    <mergeCell ref="M61:N61"/>
    <mergeCell ref="O61:P61"/>
    <mergeCell ref="B62:L62"/>
    <mergeCell ref="M62:N62"/>
    <mergeCell ref="O62:P62"/>
    <mergeCell ref="B72:L72"/>
    <mergeCell ref="M72:N72"/>
    <mergeCell ref="O72:P72"/>
    <mergeCell ref="B63:L63"/>
    <mergeCell ref="A65:B65"/>
    <mergeCell ref="C65:AJ65"/>
    <mergeCell ref="B67:L67"/>
    <mergeCell ref="M67:P67"/>
    <mergeCell ref="B68:L68"/>
    <mergeCell ref="M68:N68"/>
    <mergeCell ref="O68:P68"/>
    <mergeCell ref="B69:L69"/>
    <mergeCell ref="M69:N69"/>
    <mergeCell ref="O69:P69"/>
    <mergeCell ref="D30:G30"/>
    <mergeCell ref="H30:J30"/>
    <mergeCell ref="K30:M30"/>
    <mergeCell ref="B70:L70"/>
    <mergeCell ref="M70:N70"/>
    <mergeCell ref="O70:P70"/>
    <mergeCell ref="B71:L71"/>
    <mergeCell ref="M71:N71"/>
    <mergeCell ref="O71:P71"/>
    <mergeCell ref="H40:J40"/>
    <mergeCell ref="K40:M40"/>
    <mergeCell ref="D41:G41"/>
    <mergeCell ref="H41:J41"/>
    <mergeCell ref="K41:M41"/>
    <mergeCell ref="D40:G40"/>
    <mergeCell ref="D31:G31"/>
    <mergeCell ref="H31:J31"/>
    <mergeCell ref="K31:M31"/>
    <mergeCell ref="D35:G35"/>
    <mergeCell ref="H35:J35"/>
    <mergeCell ref="K35:M35"/>
    <mergeCell ref="D38:G38"/>
    <mergeCell ref="H38:J38"/>
    <mergeCell ref="K38:M38"/>
  </mergeCells>
  <phoneticPr fontId="2"/>
  <pageMargins left="0.9055118110236221" right="0.70866141732283472" top="0.74803149606299213" bottom="0.35433070866141736" header="0.31496062992125984" footer="0.31496062992125984"/>
  <pageSetup paperSize="9" scale="75" fitToHeight="11" orientation="portrait" r:id="rId1"/>
  <headerFooter>
    <oddFooter>&amp;C&amp;P</oddFooter>
  </headerFooter>
  <rowBreaks count="3" manualBreakCount="3">
    <brk id="42" max="35" man="1"/>
    <brk id="82" max="35" man="1"/>
    <brk id="119" max="3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R4報告書</vt:lpstr>
      <vt:lpstr>'R4報告書'!Print_Area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2023-05-09T12:19:29Z</cp:lastPrinted>
  <dcterms:created xsi:type="dcterms:W3CDTF">2017-11-01T07:44:51Z</dcterms:created>
  <dcterms:modified xsi:type="dcterms:W3CDTF">2023-05-09T12:24:33Z</dcterms:modified>
</cp:coreProperties>
</file>