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ユーザ作業用フォルダ\D11 要望等記録制度\01_要望記録（定例公表）\01_公表データ（プレス・HP資料・各所属報告メール）\R6年度分\R6.8\03_公表\"/>
    </mc:Choice>
  </mc:AlternateContent>
  <xr:revisionPtr revIDLastSave="0" documentId="14_{D897A3C9-9C25-4A91-B3DD-DAD6A0BA4A85}" xr6:coauthVersionLast="47" xr6:coauthVersionMax="47" xr10:uidLastSave="{00000000-0000-0000-0000-000000000000}"/>
  <bookViews>
    <workbookView xWindow="-108" yWindow="-108" windowWidth="23256" windowHeight="12720" xr2:uid="{53CCCAA6-7C85-4D5A-BC0C-1EB0AF8E5EDF}"/>
  </bookViews>
  <sheets>
    <sheet name="8月分" sheetId="1" r:id="rId1"/>
  </sheets>
  <definedNames>
    <definedName name="_xlnm._FilterDatabase" localSheetId="0" hidden="1">'8月分'!$B$5:$L$24</definedName>
    <definedName name="_xlnm.Print_Area" localSheetId="0">'8月分'!$A$1:$K$27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  <c r="H24" i="1"/>
  <c r="G24" i="1"/>
  <c r="J24" i="1" s="1"/>
  <c r="E24" i="1"/>
  <c r="D24" i="1"/>
  <c r="C24" i="1"/>
  <c r="F24" i="1" s="1"/>
  <c r="J23" i="1"/>
  <c r="F23" i="1"/>
  <c r="K23" i="1" s="1"/>
  <c r="J22" i="1"/>
  <c r="F22" i="1"/>
  <c r="K22" i="1" s="1"/>
  <c r="J21" i="1"/>
  <c r="F21" i="1"/>
  <c r="K21" i="1" s="1"/>
  <c r="J20" i="1"/>
  <c r="F20" i="1"/>
  <c r="K20" i="1" s="1"/>
  <c r="J19" i="1"/>
  <c r="F19" i="1"/>
  <c r="K19" i="1" s="1"/>
  <c r="J18" i="1"/>
  <c r="F18" i="1"/>
  <c r="K18" i="1" s="1"/>
  <c r="J17" i="1"/>
  <c r="F17" i="1"/>
  <c r="K17" i="1" s="1"/>
  <c r="J16" i="1"/>
  <c r="F16" i="1"/>
  <c r="K16" i="1" s="1"/>
  <c r="J15" i="1"/>
  <c r="F15" i="1"/>
  <c r="K15" i="1" s="1"/>
  <c r="J14" i="1"/>
  <c r="F14" i="1"/>
  <c r="K14" i="1" s="1"/>
  <c r="J13" i="1"/>
  <c r="F13" i="1"/>
  <c r="K13" i="1" s="1"/>
  <c r="J12" i="1"/>
  <c r="F12" i="1"/>
  <c r="K12" i="1" s="1"/>
  <c r="J11" i="1"/>
  <c r="F11" i="1"/>
  <c r="K11" i="1" s="1"/>
  <c r="J10" i="1"/>
  <c r="F10" i="1"/>
  <c r="K10" i="1" s="1"/>
  <c r="J9" i="1"/>
  <c r="F9" i="1"/>
  <c r="K9" i="1" s="1"/>
  <c r="J8" i="1"/>
  <c r="F8" i="1"/>
  <c r="K8" i="1" s="1"/>
  <c r="J7" i="1"/>
  <c r="F7" i="1"/>
  <c r="K7" i="1" s="1"/>
  <c r="J6" i="1"/>
  <c r="F6" i="1"/>
  <c r="K6" i="1" s="1"/>
  <c r="K24" i="1" s="1"/>
</calcChain>
</file>

<file path=xl/sharedStrings.xml><?xml version="1.0" encoding="utf-8"?>
<sst xmlns="http://schemas.openxmlformats.org/spreadsheetml/2006/main" count="35" uniqueCount="29">
  <si>
    <t>要望等記録制度　公表件数</t>
    <rPh sb="0" eb="2">
      <t>ヨウボウ</t>
    </rPh>
    <rPh sb="2" eb="3">
      <t>トウ</t>
    </rPh>
    <rPh sb="3" eb="5">
      <t>キロク</t>
    </rPh>
    <rPh sb="5" eb="7">
      <t>セイド</t>
    </rPh>
    <rPh sb="8" eb="10">
      <t>コウヒョウ</t>
    </rPh>
    <rPh sb="10" eb="12">
      <t>ケンスウ</t>
    </rPh>
    <phoneticPr fontId="3"/>
  </si>
  <si>
    <t>（令和6年8月分）</t>
    <phoneticPr fontId="3"/>
  </si>
  <si>
    <t>分野</t>
    <rPh sb="0" eb="2">
      <t>ブンヤ</t>
    </rPh>
    <phoneticPr fontId="3"/>
  </si>
  <si>
    <t>対応方針の検討が必要なもの</t>
    <rPh sb="0" eb="2">
      <t>タイオウ</t>
    </rPh>
    <rPh sb="2" eb="4">
      <t>ホウシン</t>
    </rPh>
    <rPh sb="5" eb="7">
      <t>ケントウ</t>
    </rPh>
    <rPh sb="8" eb="10">
      <t>ヒツヨウ</t>
    </rPh>
    <phoneticPr fontId="3"/>
  </si>
  <si>
    <t>定例的で対応方針が明確なもの</t>
    <rPh sb="0" eb="3">
      <t>テイレイテキ</t>
    </rPh>
    <rPh sb="4" eb="6">
      <t>タイオウ</t>
    </rPh>
    <rPh sb="6" eb="8">
      <t>ホウシン</t>
    </rPh>
    <rPh sb="9" eb="11">
      <t>メイカク</t>
    </rPh>
    <phoneticPr fontId="3"/>
  </si>
  <si>
    <t>計</t>
    <rPh sb="0" eb="1">
      <t>ケイ</t>
    </rPh>
    <phoneticPr fontId="3"/>
  </si>
  <si>
    <t>市民</t>
    <rPh sb="0" eb="2">
      <t>シミン</t>
    </rPh>
    <phoneticPr fontId="3"/>
  </si>
  <si>
    <t>公職者</t>
    <rPh sb="0" eb="3">
      <t>コウショクシャ</t>
    </rPh>
    <phoneticPr fontId="3"/>
  </si>
  <si>
    <t>団体等</t>
    <rPh sb="0" eb="2">
      <t>ダンタイ</t>
    </rPh>
    <rPh sb="2" eb="3">
      <t>トウ</t>
    </rPh>
    <phoneticPr fontId="3"/>
  </si>
  <si>
    <t>戸籍・住民票など</t>
    <rPh sb="0" eb="2">
      <t>コセキ</t>
    </rPh>
    <rPh sb="3" eb="6">
      <t>ジュウミンヒョウ</t>
    </rPh>
    <phoneticPr fontId="3"/>
  </si>
  <si>
    <t>保険・年金</t>
    <rPh sb="0" eb="2">
      <t>ホケン</t>
    </rPh>
    <rPh sb="3" eb="5">
      <t>ネンキン</t>
    </rPh>
    <phoneticPr fontId="3"/>
  </si>
  <si>
    <t>福祉（高齢者・障がい者など）</t>
    <rPh sb="0" eb="2">
      <t>フクシ</t>
    </rPh>
    <rPh sb="3" eb="6">
      <t>コウレイシャ</t>
    </rPh>
    <rPh sb="7" eb="8">
      <t>ショウ</t>
    </rPh>
    <rPh sb="10" eb="11">
      <t>シャ</t>
    </rPh>
    <phoneticPr fontId="3"/>
  </si>
  <si>
    <t>税</t>
    <rPh sb="0" eb="1">
      <t>ゼイ</t>
    </rPh>
    <phoneticPr fontId="3"/>
  </si>
  <si>
    <t>文化・スポーツ・観光</t>
    <rPh sb="0" eb="2">
      <t>ブンカ</t>
    </rPh>
    <rPh sb="8" eb="10">
      <t>カンコウ</t>
    </rPh>
    <phoneticPr fontId="3"/>
  </si>
  <si>
    <t>環境・ごみ</t>
    <rPh sb="0" eb="2">
      <t>カンキョウ</t>
    </rPh>
    <phoneticPr fontId="3"/>
  </si>
  <si>
    <t>教育（学校教育・図書館・生涯学習など）</t>
    <rPh sb="0" eb="2">
      <t>キョウイク</t>
    </rPh>
    <rPh sb="3" eb="5">
      <t>ガッコウ</t>
    </rPh>
    <rPh sb="5" eb="7">
      <t>キョウイク</t>
    </rPh>
    <rPh sb="8" eb="11">
      <t>トショカン</t>
    </rPh>
    <rPh sb="12" eb="14">
      <t>ショウガイ</t>
    </rPh>
    <rPh sb="14" eb="16">
      <t>ガクシュウ</t>
    </rPh>
    <phoneticPr fontId="3"/>
  </si>
  <si>
    <t>子育て</t>
    <rPh sb="0" eb="2">
      <t>コソダ</t>
    </rPh>
    <phoneticPr fontId="3"/>
  </si>
  <si>
    <t>住宅・建築</t>
    <rPh sb="0" eb="2">
      <t>ジュウタク</t>
    </rPh>
    <rPh sb="3" eb="5">
      <t>ケンチク</t>
    </rPh>
    <phoneticPr fontId="3"/>
  </si>
  <si>
    <t>水道・下水道</t>
    <rPh sb="0" eb="2">
      <t>スイドウ</t>
    </rPh>
    <rPh sb="3" eb="6">
      <t>ゲスイドウ</t>
    </rPh>
    <phoneticPr fontId="3"/>
  </si>
  <si>
    <t>公園・道路</t>
    <rPh sb="0" eb="2">
      <t>コウエン</t>
    </rPh>
    <rPh sb="3" eb="5">
      <t>ドウロ</t>
    </rPh>
    <phoneticPr fontId="3"/>
  </si>
  <si>
    <t>防災</t>
    <rPh sb="0" eb="2">
      <t>ボウサイ</t>
    </rPh>
    <phoneticPr fontId="3"/>
  </si>
  <si>
    <t>河川・港湾</t>
    <rPh sb="0" eb="2">
      <t>カセン</t>
    </rPh>
    <rPh sb="3" eb="5">
      <t>コウワン</t>
    </rPh>
    <phoneticPr fontId="3"/>
  </si>
  <si>
    <t>健康・医療・衛生・動物</t>
    <rPh sb="0" eb="2">
      <t>ケンコウ</t>
    </rPh>
    <rPh sb="3" eb="5">
      <t>イリョウ</t>
    </rPh>
    <rPh sb="6" eb="8">
      <t>エイセイ</t>
    </rPh>
    <rPh sb="9" eb="11">
      <t>ドウブツ</t>
    </rPh>
    <phoneticPr fontId="3"/>
  </si>
  <si>
    <t>まちづくり</t>
    <phoneticPr fontId="3"/>
  </si>
  <si>
    <t>市長・副市長</t>
    <rPh sb="0" eb="2">
      <t>シチョウ</t>
    </rPh>
    <rPh sb="3" eb="6">
      <t>フクシチョウ</t>
    </rPh>
    <phoneticPr fontId="3"/>
  </si>
  <si>
    <t>市会</t>
    <rPh sb="0" eb="2">
      <t>シカイ</t>
    </rPh>
    <phoneticPr fontId="3"/>
  </si>
  <si>
    <t>その他</t>
    <rPh sb="2" eb="3">
      <t>タ</t>
    </rPh>
    <phoneticPr fontId="3"/>
  </si>
  <si>
    <t>公職者：市会議員・府議会議員・国会議員・その他公職の者</t>
    <rPh sb="0" eb="3">
      <t>コウショクシャ</t>
    </rPh>
    <rPh sb="4" eb="6">
      <t>シカイ</t>
    </rPh>
    <rPh sb="6" eb="8">
      <t>ギイン</t>
    </rPh>
    <rPh sb="9" eb="10">
      <t>フ</t>
    </rPh>
    <rPh sb="10" eb="12">
      <t>ギカイ</t>
    </rPh>
    <rPh sb="12" eb="14">
      <t>ギイン</t>
    </rPh>
    <rPh sb="15" eb="17">
      <t>コッカイ</t>
    </rPh>
    <rPh sb="17" eb="19">
      <t>ギイン</t>
    </rPh>
    <rPh sb="22" eb="23">
      <t>タ</t>
    </rPh>
    <rPh sb="23" eb="25">
      <t>コウショク</t>
    </rPh>
    <rPh sb="26" eb="27">
      <t>モノ</t>
    </rPh>
    <phoneticPr fontId="3"/>
  </si>
  <si>
    <t>団体等：団体・法人・その他</t>
    <rPh sb="0" eb="2">
      <t>ダンタイ</t>
    </rPh>
    <rPh sb="2" eb="3">
      <t>トウ</t>
    </rPh>
    <rPh sb="4" eb="6">
      <t>ダンタイ</t>
    </rPh>
    <rPh sb="7" eb="9">
      <t>ホウジン</t>
    </rPh>
    <rPh sb="12" eb="13">
      <t>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</si>
</sst>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1">
    <xf numFmtId="0" fontId="0" fillId="0" borderId="0" xfId="0"/>
    <xf numFmtId="38" fontId="0" fillId="0" borderId="0" xfId="1" applyFont="1" applyAlignment="1">
      <alignment vertical="center"/>
    </xf>
    <xf numFmtId="38" fontId="0" fillId="0" borderId="0" xfId="1" applyFont="1" applyFill="1" applyAlignment="1">
      <alignment vertical="center"/>
    </xf>
    <xf numFmtId="38" fontId="1" fillId="2" borderId="1" xfId="1" applyFont="1" applyFill="1" applyBorder="1" applyAlignment="1">
      <alignment horizontal="center" vertical="center"/>
    </xf>
    <xf numFmtId="38" fontId="1" fillId="2" borderId="2" xfId="1" applyFont="1" applyFill="1" applyBorder="1" applyAlignment="1">
      <alignment horizontal="center" vertical="center"/>
    </xf>
    <xf numFmtId="38" fontId="1" fillId="2" borderId="3" xfId="1" applyFont="1" applyFill="1" applyBorder="1" applyAlignment="1">
      <alignment horizontal="center" vertical="center"/>
    </xf>
    <xf numFmtId="38" fontId="1" fillId="2" borderId="4" xfId="1" applyFont="1" applyFill="1" applyBorder="1" applyAlignment="1">
      <alignment horizontal="center" vertical="center"/>
    </xf>
    <xf numFmtId="38" fontId="1" fillId="0" borderId="0" xfId="1" applyFont="1" applyFill="1" applyBorder="1" applyAlignment="1">
      <alignment horizontal="center" vertical="center"/>
    </xf>
    <xf numFmtId="38" fontId="1" fillId="2" borderId="5" xfId="1" applyFont="1" applyFill="1" applyBorder="1" applyAlignment="1">
      <alignment horizontal="center" vertical="center"/>
    </xf>
    <xf numFmtId="38" fontId="1" fillId="2" borderId="6" xfId="1" applyFont="1" applyFill="1" applyBorder="1" applyAlignment="1">
      <alignment horizontal="center" vertical="center"/>
    </xf>
    <xf numFmtId="38" fontId="1" fillId="2" borderId="7" xfId="1" applyFont="1" applyFill="1" applyBorder="1" applyAlignment="1">
      <alignment horizontal="center" vertical="center"/>
    </xf>
    <xf numFmtId="38" fontId="1" fillId="2" borderId="8" xfId="1" applyFont="1" applyFill="1" applyBorder="1" applyAlignment="1">
      <alignment horizontal="center" vertical="center"/>
    </xf>
    <xf numFmtId="38" fontId="1" fillId="2" borderId="9" xfId="1" applyFont="1" applyFill="1" applyBorder="1" applyAlignment="1">
      <alignment horizontal="center" vertical="center"/>
    </xf>
    <xf numFmtId="38" fontId="1" fillId="2" borderId="10" xfId="1" applyFont="1" applyFill="1" applyBorder="1" applyAlignment="1">
      <alignment vertical="center"/>
    </xf>
    <xf numFmtId="38" fontId="0" fillId="0" borderId="11" xfId="1" applyFont="1" applyBorder="1" applyAlignment="1">
      <alignment horizontal="right" vertical="center"/>
    </xf>
    <xf numFmtId="38" fontId="1" fillId="0" borderId="12" xfId="1" applyBorder="1" applyAlignment="1">
      <alignment horizontal="right" vertical="center"/>
    </xf>
    <xf numFmtId="38" fontId="0" fillId="0" borderId="10" xfId="1" applyFont="1" applyBorder="1" applyAlignment="1">
      <alignment horizontal="right" vertical="center"/>
    </xf>
    <xf numFmtId="38" fontId="0" fillId="0" borderId="0" xfId="1" applyFont="1" applyFill="1" applyBorder="1" applyAlignment="1">
      <alignment horizontal="right" vertical="center"/>
    </xf>
    <xf numFmtId="38" fontId="1" fillId="2" borderId="13" xfId="1" applyFont="1" applyFill="1" applyBorder="1" applyAlignment="1">
      <alignment vertical="center"/>
    </xf>
    <xf numFmtId="38" fontId="0" fillId="0" borderId="14" xfId="1" applyFont="1" applyBorder="1" applyAlignment="1">
      <alignment horizontal="right" vertical="center"/>
    </xf>
    <xf numFmtId="38" fontId="1" fillId="0" borderId="15" xfId="1" applyBorder="1" applyAlignment="1">
      <alignment horizontal="right" vertical="center"/>
    </xf>
    <xf numFmtId="38" fontId="0" fillId="0" borderId="13" xfId="1" applyFont="1" applyBorder="1" applyAlignment="1">
      <alignment horizontal="right" vertical="center"/>
    </xf>
    <xf numFmtId="38" fontId="0" fillId="0" borderId="14" xfId="1" applyFont="1" applyFill="1" applyBorder="1" applyAlignment="1">
      <alignment horizontal="right" vertical="center"/>
    </xf>
    <xf numFmtId="38" fontId="1" fillId="0" borderId="15" xfId="1" applyFill="1" applyBorder="1" applyAlignment="1">
      <alignment horizontal="right" vertical="center"/>
    </xf>
    <xf numFmtId="176" fontId="0" fillId="0" borderId="14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38" fontId="0" fillId="0" borderId="13" xfId="1" applyFont="1" applyFill="1" applyBorder="1" applyAlignment="1">
      <alignment horizontal="right" vertical="center"/>
    </xf>
    <xf numFmtId="38" fontId="1" fillId="0" borderId="14" xfId="1" applyFont="1" applyFill="1" applyBorder="1" applyAlignment="1">
      <alignment horizontal="right" vertical="center"/>
    </xf>
    <xf numFmtId="38" fontId="1" fillId="0" borderId="14" xfId="1" applyFill="1" applyBorder="1" applyAlignment="1">
      <alignment horizontal="right" vertical="center"/>
    </xf>
    <xf numFmtId="38" fontId="1" fillId="0" borderId="14" xfId="1" applyFont="1" applyFill="1" applyBorder="1" applyAlignment="1" applyProtection="1">
      <alignment horizontal="right" vertical="center"/>
      <protection hidden="1"/>
    </xf>
    <xf numFmtId="38" fontId="1" fillId="0" borderId="14" xfId="1" applyFont="1" applyBorder="1" applyAlignment="1">
      <alignment horizontal="right" vertical="center"/>
    </xf>
    <xf numFmtId="38" fontId="1" fillId="2" borderId="16" xfId="1" applyFont="1" applyFill="1" applyBorder="1" applyAlignment="1">
      <alignment vertical="center"/>
    </xf>
    <xf numFmtId="38" fontId="0" fillId="0" borderId="17" xfId="1" applyFont="1" applyBorder="1" applyAlignment="1">
      <alignment horizontal="right" vertical="center"/>
    </xf>
    <xf numFmtId="38" fontId="1" fillId="0" borderId="18" xfId="1" applyBorder="1" applyAlignment="1">
      <alignment horizontal="right" vertical="center"/>
    </xf>
    <xf numFmtId="38" fontId="0" fillId="0" borderId="16" xfId="1" applyFont="1" applyBorder="1" applyAlignment="1">
      <alignment horizontal="right" vertical="center"/>
    </xf>
    <xf numFmtId="38" fontId="1" fillId="2" borderId="19" xfId="1" applyFont="1" applyFill="1" applyBorder="1" applyAlignment="1">
      <alignment horizontal="center" vertical="center"/>
    </xf>
    <xf numFmtId="38" fontId="0" fillId="0" borderId="20" xfId="1" applyFont="1" applyBorder="1" applyAlignment="1">
      <alignment horizontal="right" vertical="center"/>
    </xf>
    <xf numFmtId="38" fontId="0" fillId="0" borderId="21" xfId="1" applyFont="1" applyBorder="1" applyAlignment="1">
      <alignment horizontal="right" vertical="center"/>
    </xf>
    <xf numFmtId="38" fontId="1" fillId="0" borderId="22" xfId="1" applyBorder="1" applyAlignment="1">
      <alignment horizontal="right" vertical="center"/>
    </xf>
    <xf numFmtId="38" fontId="0" fillId="0" borderId="23" xfId="1" applyFont="1" applyBorder="1" applyAlignment="1">
      <alignment horizontal="right" vertical="center"/>
    </xf>
    <xf numFmtId="38" fontId="0" fillId="0" borderId="19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C1110-22F2-40A3-AAB9-B1B88C831ADC}">
  <dimension ref="B1:L39"/>
  <sheetViews>
    <sheetView tabSelected="1" zoomScaleNormal="100" workbookViewId="0">
      <selection activeCell="P18" sqref="P18"/>
    </sheetView>
  </sheetViews>
  <sheetFormatPr defaultColWidth="9" defaultRowHeight="13.2" x14ac:dyDescent="0.2"/>
  <cols>
    <col min="1" max="1" width="2.21875" style="1" customWidth="1"/>
    <col min="2" max="2" width="36.21875" style="1" customWidth="1"/>
    <col min="3" max="9" width="7.33203125" style="1" customWidth="1"/>
    <col min="10" max="10" width="7.88671875" style="1" customWidth="1"/>
    <col min="11" max="11" width="11.21875" style="1" customWidth="1"/>
    <col min="12" max="12" width="2.44140625" style="2" customWidth="1"/>
    <col min="13" max="16384" width="9" style="1"/>
  </cols>
  <sheetData>
    <row r="1" spans="2:12" ht="21" customHeight="1" x14ac:dyDescent="0.2">
      <c r="B1" s="1" t="s">
        <v>0</v>
      </c>
    </row>
    <row r="2" spans="2:12" ht="21" customHeight="1" x14ac:dyDescent="0.2">
      <c r="B2" s="1" t="s">
        <v>1</v>
      </c>
    </row>
    <row r="3" spans="2:12" ht="12" customHeight="1" thickBot="1" x14ac:dyDescent="0.25"/>
    <row r="4" spans="2:12" ht="21" customHeight="1" x14ac:dyDescent="0.2">
      <c r="B4" s="3" t="s">
        <v>2</v>
      </c>
      <c r="C4" s="4" t="s">
        <v>3</v>
      </c>
      <c r="D4" s="5"/>
      <c r="E4" s="5"/>
      <c r="F4" s="5"/>
      <c r="G4" s="5" t="s">
        <v>4</v>
      </c>
      <c r="H4" s="5"/>
      <c r="I4" s="5"/>
      <c r="J4" s="6"/>
      <c r="K4" s="3" t="s">
        <v>5</v>
      </c>
      <c r="L4" s="7"/>
    </row>
    <row r="5" spans="2:12" ht="21" customHeight="1" thickBot="1" x14ac:dyDescent="0.25">
      <c r="B5" s="8"/>
      <c r="C5" s="9" t="s">
        <v>6</v>
      </c>
      <c r="D5" s="10" t="s">
        <v>7</v>
      </c>
      <c r="E5" s="9" t="s">
        <v>8</v>
      </c>
      <c r="F5" s="11" t="s">
        <v>5</v>
      </c>
      <c r="G5" s="12" t="s">
        <v>6</v>
      </c>
      <c r="H5" s="10" t="s">
        <v>7</v>
      </c>
      <c r="I5" s="9" t="s">
        <v>8</v>
      </c>
      <c r="J5" s="11" t="s">
        <v>5</v>
      </c>
      <c r="K5" s="8"/>
      <c r="L5" s="7"/>
    </row>
    <row r="6" spans="2:12" ht="21" customHeight="1" x14ac:dyDescent="0.2">
      <c r="B6" s="13" t="s">
        <v>9</v>
      </c>
      <c r="C6" s="14"/>
      <c r="D6" s="14"/>
      <c r="E6" s="14"/>
      <c r="F6" s="15">
        <f t="shared" ref="F6:F24" si="0">C6+D6+E6</f>
        <v>0</v>
      </c>
      <c r="G6" s="14"/>
      <c r="H6" s="14"/>
      <c r="I6" s="14"/>
      <c r="J6" s="15">
        <f t="shared" ref="J6:J23" si="1">G6+H6+I6</f>
        <v>0</v>
      </c>
      <c r="K6" s="16">
        <f t="shared" ref="K6:K23" si="2">F6+J6</f>
        <v>0</v>
      </c>
      <c r="L6" s="17"/>
    </row>
    <row r="7" spans="2:12" ht="21" customHeight="1" x14ac:dyDescent="0.2">
      <c r="B7" s="18" t="s">
        <v>10</v>
      </c>
      <c r="C7" s="19"/>
      <c r="D7" s="19"/>
      <c r="E7" s="19"/>
      <c r="F7" s="20">
        <f t="shared" si="0"/>
        <v>0</v>
      </c>
      <c r="G7" s="19"/>
      <c r="H7" s="19"/>
      <c r="I7" s="19"/>
      <c r="J7" s="20">
        <f t="shared" si="1"/>
        <v>0</v>
      </c>
      <c r="K7" s="21">
        <f t="shared" si="2"/>
        <v>0</v>
      </c>
      <c r="L7" s="17"/>
    </row>
    <row r="8" spans="2:12" ht="21" customHeight="1" x14ac:dyDescent="0.2">
      <c r="B8" s="18" t="s">
        <v>11</v>
      </c>
      <c r="C8" s="19"/>
      <c r="D8" s="19"/>
      <c r="E8" s="19"/>
      <c r="F8" s="20">
        <f t="shared" si="0"/>
        <v>0</v>
      </c>
      <c r="G8" s="19"/>
      <c r="H8" s="19"/>
      <c r="I8" s="19"/>
      <c r="J8" s="20">
        <f t="shared" si="1"/>
        <v>0</v>
      </c>
      <c r="K8" s="21">
        <f t="shared" si="2"/>
        <v>0</v>
      </c>
      <c r="L8" s="17"/>
    </row>
    <row r="9" spans="2:12" ht="21" customHeight="1" x14ac:dyDescent="0.2">
      <c r="B9" s="18" t="s">
        <v>12</v>
      </c>
      <c r="C9" s="19"/>
      <c r="D9" s="19"/>
      <c r="E9" s="19"/>
      <c r="F9" s="20">
        <f t="shared" si="0"/>
        <v>0</v>
      </c>
      <c r="G9" s="19"/>
      <c r="H9" s="19"/>
      <c r="I9" s="19"/>
      <c r="J9" s="20">
        <f t="shared" si="1"/>
        <v>0</v>
      </c>
      <c r="K9" s="21">
        <f t="shared" si="2"/>
        <v>0</v>
      </c>
      <c r="L9" s="17"/>
    </row>
    <row r="10" spans="2:12" ht="21" customHeight="1" x14ac:dyDescent="0.2">
      <c r="B10" s="18" t="s">
        <v>13</v>
      </c>
      <c r="C10" s="19"/>
      <c r="D10" s="19"/>
      <c r="E10" s="19"/>
      <c r="F10" s="20">
        <f t="shared" si="0"/>
        <v>0</v>
      </c>
      <c r="G10" s="19"/>
      <c r="H10" s="19"/>
      <c r="I10" s="19"/>
      <c r="J10" s="20">
        <f t="shared" si="1"/>
        <v>0</v>
      </c>
      <c r="K10" s="21">
        <f t="shared" si="2"/>
        <v>0</v>
      </c>
      <c r="L10" s="17"/>
    </row>
    <row r="11" spans="2:12" ht="21" customHeight="1" x14ac:dyDescent="0.2">
      <c r="B11" s="18" t="s">
        <v>14</v>
      </c>
      <c r="C11" s="19"/>
      <c r="D11" s="19"/>
      <c r="E11" s="19"/>
      <c r="F11" s="20">
        <f t="shared" si="0"/>
        <v>0</v>
      </c>
      <c r="G11" s="19"/>
      <c r="H11" s="19"/>
      <c r="I11" s="19"/>
      <c r="J11" s="20">
        <f t="shared" si="1"/>
        <v>0</v>
      </c>
      <c r="K11" s="21">
        <f t="shared" si="2"/>
        <v>0</v>
      </c>
      <c r="L11" s="17"/>
    </row>
    <row r="12" spans="2:12" ht="21" customHeight="1" x14ac:dyDescent="0.2">
      <c r="B12" s="18" t="s">
        <v>15</v>
      </c>
      <c r="C12" s="19"/>
      <c r="D12" s="19"/>
      <c r="E12" s="19"/>
      <c r="F12" s="20">
        <f t="shared" si="0"/>
        <v>0</v>
      </c>
      <c r="G12" s="19"/>
      <c r="H12" s="19"/>
      <c r="I12" s="19"/>
      <c r="J12" s="20">
        <f t="shared" si="1"/>
        <v>0</v>
      </c>
      <c r="K12" s="21">
        <f t="shared" si="2"/>
        <v>0</v>
      </c>
      <c r="L12" s="17"/>
    </row>
    <row r="13" spans="2:12" ht="21" customHeight="1" x14ac:dyDescent="0.2">
      <c r="B13" s="18" t="s">
        <v>16</v>
      </c>
      <c r="C13" s="19"/>
      <c r="D13" s="19"/>
      <c r="E13" s="19"/>
      <c r="F13" s="20">
        <f t="shared" si="0"/>
        <v>0</v>
      </c>
      <c r="G13" s="19"/>
      <c r="H13" s="19"/>
      <c r="I13" s="19"/>
      <c r="J13" s="20">
        <f t="shared" si="1"/>
        <v>0</v>
      </c>
      <c r="K13" s="21">
        <f t="shared" si="2"/>
        <v>0</v>
      </c>
      <c r="L13" s="17"/>
    </row>
    <row r="14" spans="2:12" ht="21" customHeight="1" x14ac:dyDescent="0.2">
      <c r="B14" s="18" t="s">
        <v>17</v>
      </c>
      <c r="C14" s="19"/>
      <c r="D14" s="19"/>
      <c r="E14" s="19"/>
      <c r="F14" s="20">
        <f t="shared" si="0"/>
        <v>0</v>
      </c>
      <c r="G14" s="19"/>
      <c r="H14" s="19"/>
      <c r="I14" s="19"/>
      <c r="J14" s="20">
        <f t="shared" si="1"/>
        <v>0</v>
      </c>
      <c r="K14" s="21">
        <f t="shared" si="2"/>
        <v>0</v>
      </c>
      <c r="L14" s="17"/>
    </row>
    <row r="15" spans="2:12" s="2" customFormat="1" ht="21" customHeight="1" x14ac:dyDescent="0.2">
      <c r="B15" s="18" t="s">
        <v>18</v>
      </c>
      <c r="C15" s="22"/>
      <c r="D15" s="22"/>
      <c r="E15" s="22"/>
      <c r="F15" s="23">
        <f t="shared" si="0"/>
        <v>0</v>
      </c>
      <c r="G15" s="24">
        <v>184</v>
      </c>
      <c r="H15" s="24">
        <v>1</v>
      </c>
      <c r="I15" s="25"/>
      <c r="J15" s="23">
        <f t="shared" si="1"/>
        <v>185</v>
      </c>
      <c r="K15" s="26">
        <f t="shared" si="2"/>
        <v>185</v>
      </c>
      <c r="L15" s="17"/>
    </row>
    <row r="16" spans="2:12" s="2" customFormat="1" ht="21" customHeight="1" x14ac:dyDescent="0.2">
      <c r="B16" s="18" t="s">
        <v>19</v>
      </c>
      <c r="C16" s="27"/>
      <c r="D16" s="27"/>
      <c r="E16" s="28"/>
      <c r="F16" s="23">
        <f t="shared" si="0"/>
        <v>0</v>
      </c>
      <c r="G16" s="24">
        <v>1201</v>
      </c>
      <c r="H16" s="24">
        <v>25</v>
      </c>
      <c r="I16" s="25">
        <v>144</v>
      </c>
      <c r="J16" s="23">
        <f t="shared" si="1"/>
        <v>1370</v>
      </c>
      <c r="K16" s="26">
        <f t="shared" si="2"/>
        <v>1370</v>
      </c>
      <c r="L16" s="17"/>
    </row>
    <row r="17" spans="2:12" s="2" customFormat="1" ht="21" customHeight="1" x14ac:dyDescent="0.2">
      <c r="B17" s="18" t="s">
        <v>20</v>
      </c>
      <c r="C17" s="27"/>
      <c r="D17" s="27"/>
      <c r="E17" s="22"/>
      <c r="F17" s="23">
        <f t="shared" si="0"/>
        <v>0</v>
      </c>
      <c r="G17" s="27"/>
      <c r="H17" s="27"/>
      <c r="I17" s="22"/>
      <c r="J17" s="23">
        <f t="shared" si="1"/>
        <v>0</v>
      </c>
      <c r="K17" s="26">
        <f t="shared" si="2"/>
        <v>0</v>
      </c>
      <c r="L17" s="17"/>
    </row>
    <row r="18" spans="2:12" s="2" customFormat="1" ht="21" customHeight="1" x14ac:dyDescent="0.2">
      <c r="B18" s="18" t="s">
        <v>21</v>
      </c>
      <c r="C18" s="29"/>
      <c r="D18" s="29"/>
      <c r="E18" s="22"/>
      <c r="F18" s="23">
        <f t="shared" si="0"/>
        <v>0</v>
      </c>
      <c r="G18" s="24">
        <v>1</v>
      </c>
      <c r="H18" s="24"/>
      <c r="I18" s="25"/>
      <c r="J18" s="23">
        <f t="shared" si="1"/>
        <v>1</v>
      </c>
      <c r="K18" s="26">
        <f t="shared" si="2"/>
        <v>1</v>
      </c>
      <c r="L18" s="17"/>
    </row>
    <row r="19" spans="2:12" ht="21" customHeight="1" x14ac:dyDescent="0.2">
      <c r="B19" s="18" t="s">
        <v>22</v>
      </c>
      <c r="C19" s="30"/>
      <c r="D19" s="30"/>
      <c r="E19" s="19"/>
      <c r="F19" s="20">
        <f t="shared" si="0"/>
        <v>0</v>
      </c>
      <c r="G19" s="30"/>
      <c r="H19" s="30"/>
      <c r="I19" s="19"/>
      <c r="J19" s="20">
        <f t="shared" si="1"/>
        <v>0</v>
      </c>
      <c r="K19" s="21">
        <f t="shared" si="2"/>
        <v>0</v>
      </c>
      <c r="L19" s="17"/>
    </row>
    <row r="20" spans="2:12" ht="21" customHeight="1" x14ac:dyDescent="0.2">
      <c r="B20" s="18" t="s">
        <v>23</v>
      </c>
      <c r="C20" s="19"/>
      <c r="D20" s="19"/>
      <c r="E20" s="19"/>
      <c r="F20" s="20">
        <f t="shared" si="0"/>
        <v>0</v>
      </c>
      <c r="G20" s="19"/>
      <c r="H20" s="19"/>
      <c r="I20" s="19"/>
      <c r="J20" s="20">
        <f t="shared" si="1"/>
        <v>0</v>
      </c>
      <c r="K20" s="21">
        <f t="shared" si="2"/>
        <v>0</v>
      </c>
      <c r="L20" s="17"/>
    </row>
    <row r="21" spans="2:12" ht="21" customHeight="1" x14ac:dyDescent="0.2">
      <c r="B21" s="18" t="s">
        <v>24</v>
      </c>
      <c r="C21" s="19"/>
      <c r="D21" s="19"/>
      <c r="E21" s="19"/>
      <c r="F21" s="20">
        <f t="shared" si="0"/>
        <v>0</v>
      </c>
      <c r="G21" s="19"/>
      <c r="H21" s="19"/>
      <c r="I21" s="19"/>
      <c r="J21" s="20">
        <f t="shared" si="1"/>
        <v>0</v>
      </c>
      <c r="K21" s="21">
        <f t="shared" si="2"/>
        <v>0</v>
      </c>
      <c r="L21" s="17"/>
    </row>
    <row r="22" spans="2:12" ht="21" customHeight="1" x14ac:dyDescent="0.2">
      <c r="B22" s="18" t="s">
        <v>25</v>
      </c>
      <c r="C22" s="19"/>
      <c r="D22" s="19"/>
      <c r="E22" s="19"/>
      <c r="F22" s="20">
        <f t="shared" si="0"/>
        <v>0</v>
      </c>
      <c r="G22" s="19"/>
      <c r="H22" s="19"/>
      <c r="I22" s="19"/>
      <c r="J22" s="20">
        <f t="shared" si="1"/>
        <v>0</v>
      </c>
      <c r="K22" s="21">
        <f t="shared" si="2"/>
        <v>0</v>
      </c>
      <c r="L22" s="17"/>
    </row>
    <row r="23" spans="2:12" ht="21" customHeight="1" thickBot="1" x14ac:dyDescent="0.25">
      <c r="B23" s="31" t="s">
        <v>26</v>
      </c>
      <c r="C23" s="32"/>
      <c r="D23" s="32"/>
      <c r="E23" s="32"/>
      <c r="F23" s="33">
        <f t="shared" si="0"/>
        <v>0</v>
      </c>
      <c r="G23" s="32"/>
      <c r="H23" s="32"/>
      <c r="I23" s="32"/>
      <c r="J23" s="33">
        <f t="shared" si="1"/>
        <v>0</v>
      </c>
      <c r="K23" s="34">
        <f t="shared" si="2"/>
        <v>0</v>
      </c>
      <c r="L23" s="17"/>
    </row>
    <row r="24" spans="2:12" ht="21" customHeight="1" thickBot="1" x14ac:dyDescent="0.25">
      <c r="B24" s="35" t="s">
        <v>5</v>
      </c>
      <c r="C24" s="36">
        <f>SUM(C6:C23)</f>
        <v>0</v>
      </c>
      <c r="D24" s="37">
        <f>SUM(D6:D23)</f>
        <v>0</v>
      </c>
      <c r="E24" s="36">
        <f>SUM(E6:E23)</f>
        <v>0</v>
      </c>
      <c r="F24" s="38">
        <f t="shared" si="0"/>
        <v>0</v>
      </c>
      <c r="G24" s="39">
        <f>SUM(G6:G23)</f>
        <v>1386</v>
      </c>
      <c r="H24" s="37">
        <f>SUM(H6:H23)</f>
        <v>26</v>
      </c>
      <c r="I24" s="36">
        <f>SUM(I6:I23)</f>
        <v>144</v>
      </c>
      <c r="J24" s="38">
        <f>G24+H24+I24</f>
        <v>1556</v>
      </c>
      <c r="K24" s="40">
        <f>SUM(K6:K23)</f>
        <v>1556</v>
      </c>
      <c r="L24" s="17"/>
    </row>
    <row r="25" spans="2:12" ht="11.25" customHeight="1" x14ac:dyDescent="0.2"/>
    <row r="26" spans="2:12" ht="21" customHeight="1" x14ac:dyDescent="0.2">
      <c r="B26" s="1" t="s">
        <v>27</v>
      </c>
    </row>
    <row r="27" spans="2:12" ht="21" customHeight="1" x14ac:dyDescent="0.2">
      <c r="B27" s="1" t="s">
        <v>28</v>
      </c>
    </row>
    <row r="28" spans="2:12" ht="21" customHeight="1" x14ac:dyDescent="0.2"/>
    <row r="29" spans="2:12" ht="21" customHeight="1" x14ac:dyDescent="0.2"/>
    <row r="30" spans="2:12" ht="21" customHeight="1" x14ac:dyDescent="0.2"/>
    <row r="31" spans="2:12" ht="21" customHeight="1" x14ac:dyDescent="0.2"/>
    <row r="32" spans="2:12" ht="21" customHeight="1" x14ac:dyDescent="0.2"/>
    <row r="33" ht="21" customHeight="1" x14ac:dyDescent="0.2"/>
    <row r="34" ht="21" customHeight="1" x14ac:dyDescent="0.2"/>
    <row r="35" ht="21" customHeight="1" x14ac:dyDescent="0.2"/>
    <row r="36" ht="21" customHeight="1" x14ac:dyDescent="0.2"/>
    <row r="37" ht="21" customHeight="1" x14ac:dyDescent="0.2"/>
    <row r="38" ht="21" customHeight="1" x14ac:dyDescent="0.2"/>
    <row r="39" ht="21" customHeight="1" x14ac:dyDescent="0.2"/>
  </sheetData>
  <mergeCells count="4">
    <mergeCell ref="B4:B5"/>
    <mergeCell ref="C4:F4"/>
    <mergeCell ref="G4:J4"/>
    <mergeCell ref="K4:K5"/>
  </mergeCells>
  <phoneticPr fontId="2"/>
  <printOptions horizontalCentered="1"/>
  <pageMargins left="0.78740157480314965" right="0.78740157480314965" top="0.62992125984251968" bottom="0.59055118110236227" header="0.51181102362204722" footer="0.51181102362204722"/>
  <pageSetup paperSize="9" scale="99" orientation="landscape" r:id="rId1"/>
  <headerFooter alignWithMargins="0"/>
  <rowBreaks count="1" manualBreakCount="1">
    <brk id="27" max="16383" man="1"/>
  </rowBreaks>
  <ignoredErrors>
    <ignoredError sqref="F24 J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8月分</vt:lpstr>
      <vt:lpstr>'8月分'!Print_Area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2024-09-12T01:24:37Z</cp:lastPrinted>
  <dcterms:created xsi:type="dcterms:W3CDTF">2024-09-12T01:21:05Z</dcterms:created>
  <dcterms:modified xsi:type="dcterms:W3CDTF">2024-09-12T01:25:11Z</dcterms:modified>
</cp:coreProperties>
</file>