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5F3C9BA-1471-4BF0-BB2E-B1A0B00F344F}" xr6:coauthVersionLast="47" xr6:coauthVersionMax="47" xr10:uidLastSave="{00000000-0000-0000-0000-000000000000}"/>
  <bookViews>
    <workbookView xWindow="-108" yWindow="-108" windowWidth="23256" windowHeight="12720" xr2:uid="{25196BF4-10A6-4F78-9F64-DC197B5EC3CD}"/>
  </bookViews>
  <sheets>
    <sheet name="予算事業一覧" sheetId="3" r:id="rId1"/>
    <sheet name="事業概要説明資料" sheetId="2" r:id="rId2"/>
  </sheets>
  <definedNames>
    <definedName name="N_1a967f4047b4d250a65a9dab116d4330">事業概要説明資料!$H$107</definedName>
    <definedName name="N_23862d6747b2ca90c29d42df016d43d0">事業概要説明資料!$H$73</definedName>
    <definedName name="N_2c64edef4772ca90c29d42df016d4378">事業概要説明資料!$H$214</definedName>
    <definedName name="N_2e49616f47b2ca90c29d42df016d43ac">事業概要説明資料!$H$175</definedName>
    <definedName name="N_323f51a34772ca90c29d42df016d43b4">事業概要説明資料!$H$331</definedName>
    <definedName name="N_59ad1d6f4732ca90c29d42df016d4340">事業概要説明資料!$H$287</definedName>
    <definedName name="N_5b5025674772ca90c29d42df016d4355">事業概要説明資料!$H$253</definedName>
    <definedName name="N_60752da347b2ca90c29d42df016d4358">事業概要説明資料!$H$444</definedName>
    <definedName name="N_928e91234772ca90c29d42df016d4391">事業概要説明資料!$H$140</definedName>
    <definedName name="N_ab7a652347f2ca90c29d42df016d43cf">事業概要説明資料!$H$6</definedName>
    <definedName name="N_b69e55234772ca90c29d42df016d4384">事業概要説明資料!$H$367</definedName>
    <definedName name="N_bcc065a74772ca90c29d42df016d43a7">事業概要説明資料!$H$411</definedName>
    <definedName name="N_fb022d6b4772ca90c29d42df016d4398">事業概要説明資料!$H$40</definedName>
    <definedName name="print" localSheetId="0">予算事業一覧!print</definedName>
    <definedName name="_xlnm.Print_Area" localSheetId="1">事業概要説明資料!$A$1:$AY$473</definedName>
    <definedName name="_xlnm.Print_Area" localSheetId="0">予算事業一覧!$A$1:$I$41</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68" i="2" l="1"/>
  <c r="AA472" i="2"/>
  <c r="AJ472" i="2"/>
  <c r="AA437" i="2"/>
  <c r="AJ437" i="2"/>
  <c r="AA404" i="2"/>
  <c r="AJ404" i="2"/>
  <c r="AA360" i="2"/>
  <c r="AJ360" i="2"/>
  <c r="AA324" i="2"/>
  <c r="AJ324" i="2"/>
  <c r="AA280" i="2"/>
  <c r="AJ280" i="2"/>
  <c r="AA246" i="2"/>
  <c r="AJ246" i="2"/>
  <c r="AA207" i="2"/>
  <c r="AJ207" i="2"/>
  <c r="AA168" i="2"/>
  <c r="AA33" i="2"/>
  <c r="AJ33" i="2"/>
  <c r="I41" i="3"/>
  <c r="I40" i="3"/>
  <c r="H40" i="3" s="1"/>
  <c r="F41" i="3"/>
  <c r="F40" i="3"/>
  <c r="E41" i="3"/>
  <c r="E40" i="3"/>
  <c r="F39" i="3"/>
  <c r="F38" i="3"/>
  <c r="E39" i="3"/>
  <c r="E38" i="3"/>
  <c r="G37" i="3"/>
  <c r="G36" i="3"/>
  <c r="F35" i="3"/>
  <c r="F34" i="3"/>
  <c r="E35" i="3"/>
  <c r="E34" i="3"/>
  <c r="G33" i="3"/>
  <c r="G32" i="3"/>
  <c r="F31" i="3"/>
  <c r="F30" i="3"/>
  <c r="E31" i="3"/>
  <c r="E30" i="3"/>
  <c r="G29" i="3"/>
  <c r="G28" i="3"/>
  <c r="G27" i="3"/>
  <c r="G26" i="3"/>
  <c r="G25" i="3"/>
  <c r="G24" i="3"/>
  <c r="G23" i="3"/>
  <c r="G22" i="3"/>
  <c r="G21" i="3"/>
  <c r="G20" i="3"/>
  <c r="G19" i="3"/>
  <c r="G18" i="3"/>
  <c r="G17" i="3"/>
  <c r="G16" i="3"/>
  <c r="G15" i="3"/>
  <c r="G14" i="3"/>
  <c r="G13" i="3"/>
  <c r="G12" i="3"/>
  <c r="G11" i="3"/>
  <c r="G10" i="3"/>
  <c r="G9" i="3"/>
  <c r="G8" i="3"/>
  <c r="AJ133" i="2"/>
  <c r="AA133" i="2"/>
  <c r="AJ100" i="2"/>
  <c r="AA100" i="2"/>
  <c r="AJ66" i="2"/>
  <c r="AA66" i="2"/>
  <c r="G30" i="3" l="1"/>
  <c r="G31" i="3"/>
  <c r="G34" i="3"/>
  <c r="G35" i="3"/>
  <c r="G38" i="3"/>
  <c r="G39" i="3"/>
  <c r="G40" i="3"/>
  <c r="G41" i="3"/>
</calcChain>
</file>

<file path=xl/sharedStrings.xml><?xml version="1.0" encoding="utf-8"?>
<sst xmlns="http://schemas.openxmlformats.org/spreadsheetml/2006/main" count="342" uniqueCount="145">
  <si>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</si>
  <si>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</si>
  <si>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</si>
  <si>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</si>
  <si>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</si>
  <si>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</si>
  <si>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</si>
  <si>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</si>
  <si>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政策企画室　</t>
    <phoneticPr fontId="8"/>
  </si>
  <si>
    <t>秘書関係費</t>
    <phoneticPr fontId="13"/>
  </si>
  <si>
    <t>市長・副市長の秘書業務に係る経費</t>
    <phoneticPr fontId="13"/>
  </si>
  <si>
    <t>・自動車運行管理経費
・室秘書関係費</t>
    <phoneticPr fontId="4"/>
  </si>
  <si>
    <t>6年度</t>
    <phoneticPr fontId="4"/>
  </si>
  <si>
    <t>7年度</t>
    <phoneticPr fontId="4"/>
  </si>
  <si>
    <t>自動車運行管理経費</t>
  </si>
  <si>
    <t>室秘書関係費</t>
  </si>
  <si>
    <t>合　　　　計</t>
    <rPh sb="0" eb="1">
      <t>ゴウ</t>
    </rPh>
    <rPh sb="5" eb="6">
      <t>ケイ</t>
    </rPh>
    <phoneticPr fontId="4"/>
  </si>
  <si>
    <t>室庶務関係費</t>
    <phoneticPr fontId="13"/>
  </si>
  <si>
    <t>事務用品の購入、研修の実施等、政策企画室業務に係る事務経費</t>
    <phoneticPr fontId="13"/>
  </si>
  <si>
    <t>・政策企画室業務に係る事務経費</t>
    <phoneticPr fontId="4"/>
  </si>
  <si>
    <t>政策企画室業務に係る事務経費</t>
  </si>
  <si>
    <t>各種表彰関係費</t>
    <phoneticPr fontId="13"/>
  </si>
  <si>
    <t>各種表彰等に係る経費</t>
    <phoneticPr fontId="13"/>
  </si>
  <si>
    <t>・市民表彰経費
・勤続職員表彰経費</t>
    <phoneticPr fontId="4"/>
  </si>
  <si>
    <t>市民表彰経費</t>
  </si>
  <si>
    <t>勤続職員表彰経費</t>
  </si>
  <si>
    <t>万博関連経費</t>
    <phoneticPr fontId="13"/>
  </si>
  <si>
    <t>政策調査関係費</t>
    <phoneticPr fontId="13"/>
  </si>
  <si>
    <t>市政運営の基本的な考え方のとりまとめ、重要施策の調査、企画立案及び総合調整並びに大阪市ふるさと寄附金管理等業務にかかる経費</t>
    <phoneticPr fontId="13"/>
  </si>
  <si>
    <t>・所属横断的な課題検討調査
・企画部業務にかかる経費
・大阪市ふるさと寄附金管理等業務</t>
    <phoneticPr fontId="4"/>
  </si>
  <si>
    <t>企画部業務にかかる経費</t>
  </si>
  <si>
    <t>所属横断的な課題検討調査</t>
  </si>
  <si>
    <t>地方分権改革推進事務</t>
    <phoneticPr fontId="13"/>
  </si>
  <si>
    <t>府県域を超える広域的な共通の課題について、関係自治体とともに様々な取組を実施することで、地方分権改革を推進するための経費。</t>
    <phoneticPr fontId="13"/>
  </si>
  <si>
    <t>・関西広域連合
・八尾市との行政協力
・東京・大阪連携会議
・一般事務</t>
    <phoneticPr fontId="4"/>
  </si>
  <si>
    <t>一般事務</t>
  </si>
  <si>
    <t>東京・大阪連携会議</t>
  </si>
  <si>
    <t>八尾市との行政協力</t>
  </si>
  <si>
    <t>関西広域連合委員会事務費</t>
  </si>
  <si>
    <t>市長会関係事務</t>
    <phoneticPr fontId="13"/>
  </si>
  <si>
    <t>各会の加入市間で緊密な連帯を図ることにより、地方分権改革の推進をはじめとする様々な問題を解決するための経費。</t>
    <phoneticPr fontId="13"/>
  </si>
  <si>
    <t>・全国市長会
・近畿市長会
・大阪府市長会
・指定都市市長会
・指定都市市長会への職員派遣</t>
    <phoneticPr fontId="4"/>
  </si>
  <si>
    <t>指定都市市長会</t>
  </si>
  <si>
    <t>全国市長会</t>
  </si>
  <si>
    <t>大阪府市長会</t>
  </si>
  <si>
    <t>近畿市長会</t>
  </si>
  <si>
    <t>国家予算要望関係費</t>
    <phoneticPr fontId="13"/>
  </si>
  <si>
    <t>重要施策を具体化するための国の予算や施策・制度に関する提案要望にかかる経費。</t>
    <phoneticPr fontId="13"/>
  </si>
  <si>
    <t>・要望内容説明会に係る運営経費
・要望書作成に係る事務経費</t>
    <phoneticPr fontId="4"/>
  </si>
  <si>
    <t>要望内容説明会に係る運営経費</t>
  </si>
  <si>
    <t>要望書作成に係る事務経費</t>
  </si>
  <si>
    <t>広報関係費</t>
    <phoneticPr fontId="13"/>
  </si>
  <si>
    <t>すべての市民に市政情報を安定的にわかりやすく発信するため、広報紙（全市情報部分）やホームページ、LINEなどの媒体を活用した広報事業や、区役所の情報発信機能のさらなる向上を図るための研修の実施にかかる経費。</t>
    <phoneticPr fontId="13"/>
  </si>
  <si>
    <t>・企画関係費
・広報紙・広報パンフレット費
・インターネット関連経費
・外国語広報関連費
・一般事務費（広報）
・情報発信等最適化事業</t>
    <phoneticPr fontId="4"/>
  </si>
  <si>
    <t>企画関係費</t>
  </si>
  <si>
    <t>広報紙・広報パンフレット費</t>
  </si>
  <si>
    <t>一般事務費（広報）</t>
  </si>
  <si>
    <t>インターネット関連経費</t>
  </si>
  <si>
    <t>情報発信等最適化事業</t>
  </si>
  <si>
    <t>外国語広報関連費</t>
  </si>
  <si>
    <t>報道関係費</t>
    <phoneticPr fontId="13"/>
  </si>
  <si>
    <t>報道の速報性、広範性、信頼性などの特性を活かし、大阪市政記者クラブ加盟社（18社）をはじめとした報道機関を通じて、さまざまな市政情報を迅速かつ正確に発信するための経費。</t>
    <phoneticPr fontId="13"/>
  </si>
  <si>
    <t>・市長定例会見による情報発信経費
・効果的な情報発信にかかる経費
・各種事務経費</t>
    <phoneticPr fontId="4"/>
  </si>
  <si>
    <t>効果的な情報発信にかかる経費</t>
  </si>
  <si>
    <t>市長定例会見による情報発信経費</t>
  </si>
  <si>
    <t>各種事務経費</t>
  </si>
  <si>
    <t>広聴関係費</t>
    <phoneticPr fontId="13"/>
  </si>
  <si>
    <t>市政に対するご意見・ご要望・苦情等を各所属と連携を図り、市政に対する理解や関心を深めていただくための「市民の声」等に係る経費及び市役所正面・南玄関の案内所等、案内業務にかかる経費。</t>
    <phoneticPr fontId="13"/>
  </si>
  <si>
    <t>・大阪市コールセンターの運営費
・庁内案内業務にかかる経費
・「市民の声」のデータベースシステム運用経費
・団体協議等にかかる事務費
・要望等に関する有識者会議にかかる運営費
・広聴機能強化研修にかかる経費
・各種事務費</t>
    <phoneticPr fontId="4"/>
  </si>
  <si>
    <t>庁内案内業務にかかる経費</t>
  </si>
  <si>
    <t>「市民の声」のデータベースシステム運用経費</t>
  </si>
  <si>
    <t>広聴機能強化研修にかかる経費</t>
  </si>
  <si>
    <t>各種事務費</t>
  </si>
  <si>
    <t>団体協議等にかかる事務費</t>
  </si>
  <si>
    <t>要望等に関する有識者会議にかかる運営費</t>
  </si>
  <si>
    <t>東京事務所運営費</t>
  </si>
  <si>
    <t>東京事務所運営費</t>
    <phoneticPr fontId="13"/>
  </si>
  <si>
    <t>本市の政策立案・実施を支援するための情報収集・調査活動及び政策情報や大阪の多彩な魅力の戦略的発信にかかる経費。</t>
    <phoneticPr fontId="13"/>
  </si>
  <si>
    <t>・東京事務所運営費</t>
    <phoneticPr fontId="4"/>
  </si>
  <si>
    <t>元気づくり基金積立金</t>
    <phoneticPr fontId="13"/>
  </si>
  <si>
    <t>政策推進事業寄附金（元気づくり大阪への寄附金）を元気づくり基金に積み立てる。
元気づくり基金の運用益を元気づくり基金に積み立てる。</t>
    <phoneticPr fontId="13"/>
  </si>
  <si>
    <t>・政策推進事業寄附金の積立
・元気づくり基金運用益の積立</t>
    <phoneticPr fontId="4"/>
  </si>
  <si>
    <t>政策推進事業寄附金の積立</t>
  </si>
  <si>
    <t>元気づくり基金運用益の積立</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</si>
  <si>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</si>
  <si>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</si>
  <si>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</si>
  <si>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</si>
  <si>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</si>
  <si>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</si>
  <si>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</si>
  <si>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</si>
  <si>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</si>
  <si>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</si>
  <si>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</si>
  <si>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</si>
  <si>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</si>
  <si>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</si>
  <si>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</si>
  <si>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</si>
  <si>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</si>
  <si>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</si>
  <si>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</si>
  <si>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2-1-9</t>
    <phoneticPr fontId="4"/>
  </si>
  <si>
    <t>秘書関係費</t>
    <phoneticPr fontId="1"/>
  </si>
  <si>
    <t>秘書課</t>
    <phoneticPr fontId="1"/>
  </si>
  <si>
    <t>出</t>
    <phoneticPr fontId="8"/>
  </si>
  <si>
    <t>税</t>
    <phoneticPr fontId="8"/>
  </si>
  <si>
    <t>室庶務関係費</t>
    <phoneticPr fontId="1"/>
  </si>
  <si>
    <t>各種表彰関係費</t>
    <phoneticPr fontId="1"/>
  </si>
  <si>
    <t>万博関連経費</t>
    <phoneticPr fontId="1"/>
  </si>
  <si>
    <t>秘書課・政策企画担当</t>
    <phoneticPr fontId="1"/>
  </si>
  <si>
    <t>政策調査関係費</t>
    <phoneticPr fontId="1"/>
  </si>
  <si>
    <t>政策企画担当</t>
    <phoneticPr fontId="1"/>
  </si>
  <si>
    <t>地方分権改革推進事務</t>
    <phoneticPr fontId="1"/>
  </si>
  <si>
    <t>市長会関係事務</t>
    <phoneticPr fontId="1"/>
  </si>
  <si>
    <t>国家予算要望関係費</t>
    <phoneticPr fontId="1"/>
  </si>
  <si>
    <t>広報関係費</t>
    <phoneticPr fontId="1"/>
  </si>
  <si>
    <t>広報担当</t>
    <phoneticPr fontId="1"/>
  </si>
  <si>
    <t>報道関係費</t>
    <phoneticPr fontId="1"/>
  </si>
  <si>
    <t>報道担当</t>
    <phoneticPr fontId="1"/>
  </si>
  <si>
    <t>広聴関係費</t>
    <phoneticPr fontId="1"/>
  </si>
  <si>
    <t>広聴担当</t>
    <phoneticPr fontId="1"/>
  </si>
  <si>
    <t>政策企画費計</t>
    <phoneticPr fontId="8"/>
  </si>
  <si>
    <t>2-1-10</t>
    <phoneticPr fontId="4"/>
  </si>
  <si>
    <t>東京事務所運営費</t>
    <phoneticPr fontId="1"/>
  </si>
  <si>
    <t>東京事務所</t>
    <phoneticPr fontId="1"/>
  </si>
  <si>
    <t>東京事務所費計</t>
    <phoneticPr fontId="8"/>
  </si>
  <si>
    <t>2-1-15</t>
    <phoneticPr fontId="4"/>
  </si>
  <si>
    <t>元気づくり基金積立金</t>
    <phoneticPr fontId="1"/>
  </si>
  <si>
    <t>元気づくり基金積立金計</t>
    <phoneticPr fontId="8"/>
  </si>
  <si>
    <t>所属計</t>
    <rPh sb="0" eb="2">
      <t>ショゾク</t>
    </rPh>
    <phoneticPr fontId="8"/>
  </si>
  <si>
    <t>区ＣＭ出</t>
    <rPh sb="0" eb="1">
      <t>ク</t>
    </rPh>
    <rPh sb="3" eb="4">
      <t>デ</t>
    </rPh>
    <phoneticPr fontId="4"/>
  </si>
  <si>
    <t>区ＣＭ税</t>
    <rPh sb="0" eb="1">
      <t>ク</t>
    </rPh>
    <rPh sb="3" eb="4">
      <t>ゼイ</t>
    </rPh>
    <phoneticPr fontId="4"/>
  </si>
  <si>
    <t>政策企画室業務に係る事務経費（非裁量）</t>
    <rPh sb="15" eb="18">
      <t>ヒサイリョウ</t>
    </rPh>
    <phoneticPr fontId="4"/>
  </si>
  <si>
    <t>関西広域連合分担金（非裁量）</t>
    <phoneticPr fontId="4"/>
  </si>
  <si>
    <t>広報紙・広報パンフレット費（非裁量）</t>
    <phoneticPr fontId="4"/>
  </si>
  <si>
    <t>インターネット関連経費（非裁量）</t>
    <phoneticPr fontId="4"/>
  </si>
  <si>
    <t>大阪市コールセンターの運営費（非裁量）</t>
    <phoneticPr fontId="4"/>
  </si>
  <si>
    <t>東京事務所運営費（非裁量）</t>
    <phoneticPr fontId="4"/>
  </si>
  <si>
    <t>万博における賓客等接遇協力事業</t>
    <phoneticPr fontId="4"/>
  </si>
  <si>
    <t>SDGs万博出展事業（催事）</t>
    <phoneticPr fontId="4"/>
  </si>
  <si>
    <t>・万博における賓客等接遇協力事業
・SDGs万博出展事業（催事）</t>
    <phoneticPr fontId="4"/>
  </si>
  <si>
    <t>万博開催に係る経費</t>
    <rPh sb="0" eb="2">
      <t>バンパク</t>
    </rPh>
    <rPh sb="2" eb="4">
      <t>カイサイ</t>
    </rPh>
    <rPh sb="5" eb="6">
      <t>カカ</t>
    </rPh>
    <rPh sb="7" eb="9">
      <t>ケイヒ</t>
    </rPh>
    <phoneticPr fontId="13"/>
  </si>
  <si>
    <t>算定②</t>
    <rPh sb="0" eb="2">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</si>
</sst>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游ゴシック"/>
      <family val="2"/>
      <charset val="128"/>
      <scheme val="minor"/>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28">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7" fillId="0" borderId="0" xfId="1" applyFont="1" applyAlignment="1">
      <alignment horizontal="right" shrinkToFit="1"/>
    </xf>
    <xf numFmtId="0" fontId="10" fillId="0" borderId="0" xfId="3"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10" fillId="0" borderId="0" xfId="0" applyFont="1" applyAlignment="1">
      <alignment horizontal="right" shrinkToFit="1"/>
    </xf>
  </cellXfs>
  <cellStyles count="7">
    <cellStyle name="ハイパーリンク" xfId="6" builtinId="8" customBuiltin="1"/>
    <cellStyle name="標準" xfId="0" builtinId="0"/>
    <cellStyle name="標準 2" xfId="3" xr:uid="{A87318B0-0A0A-4227-8A7E-CA14DE8C6B9A}"/>
    <cellStyle name="標準 2 4" xfId="1" xr:uid="{B393CF4C-A2EE-42B1-8A66-85A8E53B8ACF}"/>
    <cellStyle name="標準 7" xfId="5" xr:uid="{88C63B7F-5523-4E35-B226-03208512A3C4}"/>
    <cellStyle name="標準_③予算事業別調書(目次様式)" xfId="4" xr:uid="{EA40D4DD-4E90-4FAE-A385-E49672A50634}"/>
    <cellStyle name="標準_④予算事業別調書(本体様式)" xfId="2" xr:uid="{FE21CC06-B8C7-47EF-8580-B4726AE04F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CC6D1-8661-4658-A869-75CBD6A4BE8B}">
  <sheetPr codeName="Sheet1"/>
  <dimension ref="A1:N41"/>
  <sheetViews>
    <sheetView tabSelected="1" view="pageBreakPreview" zoomScaleNormal="115" zoomScaleSheetLayoutView="100" workbookViewId="0">
      <selection activeCell="Q4" sqref="Q4"/>
    </sheetView>
  </sheetViews>
  <sheetFormatPr defaultColWidth="7.59765625" defaultRowHeight="12"/>
  <cols>
    <col min="1" max="1" width="3.69921875" style="27" customWidth="1"/>
    <col min="2" max="2" width="12.5" style="27" customWidth="1"/>
    <col min="3" max="3" width="23.69921875" style="27" customWidth="1"/>
    <col min="4" max="4" width="17.5" style="27" customWidth="1"/>
    <col min="5" max="5" width="12.5" style="27" customWidth="1"/>
    <col min="6" max="6" width="12.5" style="28" customWidth="1"/>
    <col min="7" max="7" width="12.5" style="45" customWidth="1"/>
    <col min="8" max="8" width="6.19921875" style="27" customWidth="1"/>
    <col min="9" max="9" width="9.3984375" style="27" customWidth="1"/>
    <col min="10" max="10" width="2.8984375" style="30" customWidth="1"/>
    <col min="11" max="11" width="6.59765625" style="30" customWidth="1"/>
    <col min="12" max="12" width="2.59765625" style="30" customWidth="1"/>
    <col min="13" max="14" width="7.59765625" style="30"/>
    <col min="15" max="16384" width="7.59765625" style="27"/>
  </cols>
  <sheetData>
    <row r="1" spans="1:10" s="30" customFormat="1" ht="18" customHeight="1">
      <c r="A1" s="26" t="s">
        <v>84</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97</v>
      </c>
      <c r="B3" s="32"/>
      <c r="C3" s="27"/>
      <c r="D3" s="67" t="s">
        <v>8</v>
      </c>
      <c r="E3" s="68"/>
      <c r="F3" s="68"/>
      <c r="G3" s="68"/>
      <c r="H3" s="68"/>
      <c r="I3" s="68"/>
    </row>
    <row r="4" spans="1:10" s="30" customFormat="1" ht="10.5" customHeight="1">
      <c r="A4" s="27"/>
      <c r="B4" s="27"/>
      <c r="C4" s="27"/>
      <c r="D4" s="27"/>
      <c r="E4" s="27"/>
      <c r="F4" s="33"/>
      <c r="G4" s="34"/>
      <c r="H4" s="27"/>
      <c r="I4" s="27"/>
    </row>
    <row r="5" spans="1:10" s="30" customFormat="1" ht="27" customHeight="1" thickBot="1">
      <c r="A5" s="27"/>
      <c r="B5" s="27"/>
      <c r="C5" s="27"/>
      <c r="D5" s="27"/>
      <c r="E5" s="69" t="s">
        <v>85</v>
      </c>
      <c r="F5" s="69"/>
      <c r="G5" s="35"/>
      <c r="H5" s="27"/>
      <c r="I5" s="36" t="s">
        <v>86</v>
      </c>
    </row>
    <row r="6" spans="1:10" s="30" customFormat="1" ht="15" customHeight="1">
      <c r="A6" s="37" t="s">
        <v>87</v>
      </c>
      <c r="B6" s="38" t="s">
        <v>88</v>
      </c>
      <c r="C6" s="70" t="s">
        <v>89</v>
      </c>
      <c r="D6" s="72" t="s">
        <v>90</v>
      </c>
      <c r="E6" s="39" t="s">
        <v>98</v>
      </c>
      <c r="F6" s="40" t="s">
        <v>99</v>
      </c>
      <c r="G6" s="39" t="s">
        <v>91</v>
      </c>
      <c r="H6" s="73" t="s">
        <v>92</v>
      </c>
      <c r="I6" s="74"/>
    </row>
    <row r="7" spans="1:10" s="30" customFormat="1" ht="15" customHeight="1">
      <c r="A7" s="41" t="s">
        <v>93</v>
      </c>
      <c r="B7" s="42" t="s">
        <v>94</v>
      </c>
      <c r="C7" s="71"/>
      <c r="D7" s="71"/>
      <c r="E7" s="43" t="s">
        <v>95</v>
      </c>
      <c r="F7" s="44" t="s">
        <v>144</v>
      </c>
      <c r="G7" s="43" t="s">
        <v>96</v>
      </c>
      <c r="H7" s="66"/>
      <c r="I7" s="75"/>
    </row>
    <row r="8" spans="1:10" s="30" customFormat="1" ht="15" customHeight="1">
      <c r="A8" s="57">
        <v>1</v>
      </c>
      <c r="B8" s="59" t="s">
        <v>103</v>
      </c>
      <c r="C8" s="61" t="s">
        <v>104</v>
      </c>
      <c r="D8" s="63" t="s">
        <v>105</v>
      </c>
      <c r="E8" s="46">
        <v>41390</v>
      </c>
      <c r="F8" s="47">
        <v>51769</v>
      </c>
      <c r="G8" s="46">
        <f t="shared" ref="G8:G41" si="0">F8-E8</f>
        <v>10379</v>
      </c>
      <c r="H8" s="65" t="s">
        <v>100</v>
      </c>
      <c r="I8" s="48"/>
      <c r="J8" s="30" t="s">
        <v>106</v>
      </c>
    </row>
    <row r="9" spans="1:10" s="30" customFormat="1" ht="15" customHeight="1">
      <c r="A9" s="58"/>
      <c r="B9" s="60"/>
      <c r="C9" s="62"/>
      <c r="D9" s="64"/>
      <c r="E9" s="49">
        <v>41390</v>
      </c>
      <c r="F9" s="50">
        <v>51769</v>
      </c>
      <c r="G9" s="49">
        <f t="shared" si="0"/>
        <v>10379</v>
      </c>
      <c r="H9" s="66"/>
      <c r="I9" s="51"/>
      <c r="J9" s="30" t="s">
        <v>107</v>
      </c>
    </row>
    <row r="10" spans="1:10" s="30" customFormat="1" ht="15" customHeight="1">
      <c r="A10" s="57">
        <v>2</v>
      </c>
      <c r="B10" s="59" t="s">
        <v>103</v>
      </c>
      <c r="C10" s="61" t="s">
        <v>108</v>
      </c>
      <c r="D10" s="63" t="s">
        <v>105</v>
      </c>
      <c r="E10" s="46">
        <v>10300</v>
      </c>
      <c r="F10" s="47">
        <v>7323</v>
      </c>
      <c r="G10" s="46">
        <f t="shared" si="0"/>
        <v>-2977</v>
      </c>
      <c r="H10" s="65" t="s">
        <v>100</v>
      </c>
      <c r="I10" s="48"/>
      <c r="J10" s="30" t="s">
        <v>106</v>
      </c>
    </row>
    <row r="11" spans="1:10" s="30" customFormat="1" ht="15" customHeight="1">
      <c r="A11" s="58"/>
      <c r="B11" s="60"/>
      <c r="C11" s="62"/>
      <c r="D11" s="64"/>
      <c r="E11" s="49">
        <v>10300</v>
      </c>
      <c r="F11" s="50">
        <v>7323</v>
      </c>
      <c r="G11" s="49">
        <f t="shared" si="0"/>
        <v>-2977</v>
      </c>
      <c r="H11" s="66"/>
      <c r="I11" s="51"/>
      <c r="J11" s="30" t="s">
        <v>107</v>
      </c>
    </row>
    <row r="12" spans="1:10" s="30" customFormat="1" ht="15" customHeight="1">
      <c r="A12" s="57">
        <v>3</v>
      </c>
      <c r="B12" s="59" t="s">
        <v>103</v>
      </c>
      <c r="C12" s="61" t="s">
        <v>109</v>
      </c>
      <c r="D12" s="63" t="s">
        <v>105</v>
      </c>
      <c r="E12" s="46">
        <v>2443</v>
      </c>
      <c r="F12" s="47">
        <v>2453</v>
      </c>
      <c r="G12" s="46">
        <f t="shared" si="0"/>
        <v>10</v>
      </c>
      <c r="H12" s="65" t="s">
        <v>100</v>
      </c>
      <c r="I12" s="48"/>
      <c r="J12" s="30" t="s">
        <v>106</v>
      </c>
    </row>
    <row r="13" spans="1:10" s="30" customFormat="1" ht="15" customHeight="1">
      <c r="A13" s="58"/>
      <c r="B13" s="60"/>
      <c r="C13" s="62"/>
      <c r="D13" s="64"/>
      <c r="E13" s="49">
        <v>2443</v>
      </c>
      <c r="F13" s="50">
        <v>2453</v>
      </c>
      <c r="G13" s="49">
        <f t="shared" si="0"/>
        <v>10</v>
      </c>
      <c r="H13" s="66"/>
      <c r="I13" s="51"/>
      <c r="J13" s="30" t="s">
        <v>107</v>
      </c>
    </row>
    <row r="14" spans="1:10" s="30" customFormat="1" ht="15" customHeight="1">
      <c r="A14" s="57">
        <v>4</v>
      </c>
      <c r="B14" s="59" t="s">
        <v>103</v>
      </c>
      <c r="C14" s="61" t="s">
        <v>110</v>
      </c>
      <c r="D14" s="63" t="s">
        <v>111</v>
      </c>
      <c r="E14" s="46">
        <v>0</v>
      </c>
      <c r="F14" s="47">
        <v>44244</v>
      </c>
      <c r="G14" s="46">
        <f t="shared" si="0"/>
        <v>44244</v>
      </c>
      <c r="H14" s="65" t="s">
        <v>100</v>
      </c>
      <c r="I14" s="48"/>
      <c r="J14" s="30" t="s">
        <v>106</v>
      </c>
    </row>
    <row r="15" spans="1:10" s="30" customFormat="1" ht="15" customHeight="1">
      <c r="A15" s="58"/>
      <c r="B15" s="60"/>
      <c r="C15" s="62"/>
      <c r="D15" s="64"/>
      <c r="E15" s="49">
        <v>0</v>
      </c>
      <c r="F15" s="50">
        <v>44244</v>
      </c>
      <c r="G15" s="49">
        <f t="shared" si="0"/>
        <v>44244</v>
      </c>
      <c r="H15" s="66"/>
      <c r="I15" s="51"/>
      <c r="J15" s="30" t="s">
        <v>107</v>
      </c>
    </row>
    <row r="16" spans="1:10" s="30" customFormat="1" ht="15" customHeight="1">
      <c r="A16" s="57">
        <v>5</v>
      </c>
      <c r="B16" s="59" t="s">
        <v>103</v>
      </c>
      <c r="C16" s="61" t="s">
        <v>112</v>
      </c>
      <c r="D16" s="63" t="s">
        <v>113</v>
      </c>
      <c r="E16" s="46">
        <v>17796</v>
      </c>
      <c r="F16" s="47">
        <v>956885</v>
      </c>
      <c r="G16" s="46">
        <f t="shared" si="0"/>
        <v>939089</v>
      </c>
      <c r="H16" s="65" t="s">
        <v>100</v>
      </c>
      <c r="I16" s="48"/>
      <c r="J16" s="30" t="s">
        <v>106</v>
      </c>
    </row>
    <row r="17" spans="1:10" s="30" customFormat="1" ht="15" customHeight="1">
      <c r="A17" s="58"/>
      <c r="B17" s="60"/>
      <c r="C17" s="62"/>
      <c r="D17" s="64"/>
      <c r="E17" s="49">
        <v>17796</v>
      </c>
      <c r="F17" s="50">
        <v>17885</v>
      </c>
      <c r="G17" s="49">
        <f t="shared" si="0"/>
        <v>89</v>
      </c>
      <c r="H17" s="66"/>
      <c r="I17" s="51"/>
      <c r="J17" s="30" t="s">
        <v>107</v>
      </c>
    </row>
    <row r="18" spans="1:10" s="30" customFormat="1" ht="15" customHeight="1">
      <c r="A18" s="57">
        <v>6</v>
      </c>
      <c r="B18" s="59" t="s">
        <v>103</v>
      </c>
      <c r="C18" s="61" t="s">
        <v>114</v>
      </c>
      <c r="D18" s="63" t="s">
        <v>113</v>
      </c>
      <c r="E18" s="46">
        <v>51724</v>
      </c>
      <c r="F18" s="47">
        <v>51726</v>
      </c>
      <c r="G18" s="46">
        <f t="shared" si="0"/>
        <v>2</v>
      </c>
      <c r="H18" s="65" t="s">
        <v>100</v>
      </c>
      <c r="I18" s="48"/>
      <c r="J18" s="30" t="s">
        <v>106</v>
      </c>
    </row>
    <row r="19" spans="1:10" s="30" customFormat="1" ht="15" customHeight="1">
      <c r="A19" s="58"/>
      <c r="B19" s="60"/>
      <c r="C19" s="62"/>
      <c r="D19" s="64"/>
      <c r="E19" s="49">
        <v>51724</v>
      </c>
      <c r="F19" s="50">
        <v>51726</v>
      </c>
      <c r="G19" s="49">
        <f t="shared" si="0"/>
        <v>2</v>
      </c>
      <c r="H19" s="66"/>
      <c r="I19" s="51"/>
      <c r="J19" s="30" t="s">
        <v>107</v>
      </c>
    </row>
    <row r="20" spans="1:10" s="30" customFormat="1" ht="15" customHeight="1">
      <c r="A20" s="57">
        <v>7</v>
      </c>
      <c r="B20" s="59" t="s">
        <v>103</v>
      </c>
      <c r="C20" s="61" t="s">
        <v>115</v>
      </c>
      <c r="D20" s="63" t="s">
        <v>113</v>
      </c>
      <c r="E20" s="46">
        <v>12130</v>
      </c>
      <c r="F20" s="47">
        <v>12698</v>
      </c>
      <c r="G20" s="46">
        <f t="shared" si="0"/>
        <v>568</v>
      </c>
      <c r="H20" s="65" t="s">
        <v>100</v>
      </c>
      <c r="I20" s="48"/>
      <c r="J20" s="30" t="s">
        <v>106</v>
      </c>
    </row>
    <row r="21" spans="1:10" s="30" customFormat="1" ht="15" customHeight="1">
      <c r="A21" s="58"/>
      <c r="B21" s="60"/>
      <c r="C21" s="62"/>
      <c r="D21" s="64"/>
      <c r="E21" s="49">
        <v>12130</v>
      </c>
      <c r="F21" s="50">
        <v>12698</v>
      </c>
      <c r="G21" s="49">
        <f t="shared" si="0"/>
        <v>568</v>
      </c>
      <c r="H21" s="66"/>
      <c r="I21" s="51"/>
      <c r="J21" s="30" t="s">
        <v>107</v>
      </c>
    </row>
    <row r="22" spans="1:10" s="30" customFormat="1" ht="15" customHeight="1">
      <c r="A22" s="57">
        <v>8</v>
      </c>
      <c r="B22" s="59" t="s">
        <v>103</v>
      </c>
      <c r="C22" s="61" t="s">
        <v>116</v>
      </c>
      <c r="D22" s="63" t="s">
        <v>113</v>
      </c>
      <c r="E22" s="46">
        <v>1262</v>
      </c>
      <c r="F22" s="47">
        <v>1037</v>
      </c>
      <c r="G22" s="46">
        <f t="shared" si="0"/>
        <v>-225</v>
      </c>
      <c r="H22" s="65" t="s">
        <v>100</v>
      </c>
      <c r="I22" s="48"/>
      <c r="J22" s="30" t="s">
        <v>106</v>
      </c>
    </row>
    <row r="23" spans="1:10" s="30" customFormat="1" ht="15" customHeight="1">
      <c r="A23" s="58"/>
      <c r="B23" s="60"/>
      <c r="C23" s="62"/>
      <c r="D23" s="64"/>
      <c r="E23" s="49">
        <v>1262</v>
      </c>
      <c r="F23" s="50">
        <v>1037</v>
      </c>
      <c r="G23" s="49">
        <f t="shared" si="0"/>
        <v>-225</v>
      </c>
      <c r="H23" s="66"/>
      <c r="I23" s="51"/>
      <c r="J23" s="30" t="s">
        <v>107</v>
      </c>
    </row>
    <row r="24" spans="1:10" s="30" customFormat="1" ht="15" customHeight="1">
      <c r="A24" s="57">
        <v>9</v>
      </c>
      <c r="B24" s="59" t="s">
        <v>103</v>
      </c>
      <c r="C24" s="61" t="s">
        <v>117</v>
      </c>
      <c r="D24" s="63" t="s">
        <v>118</v>
      </c>
      <c r="E24" s="46">
        <v>66032</v>
      </c>
      <c r="F24" s="47">
        <v>74546</v>
      </c>
      <c r="G24" s="46">
        <f t="shared" si="0"/>
        <v>8514</v>
      </c>
      <c r="H24" s="65" t="s">
        <v>100</v>
      </c>
      <c r="I24" s="48"/>
      <c r="J24" s="30" t="s">
        <v>106</v>
      </c>
    </row>
    <row r="25" spans="1:10" s="30" customFormat="1" ht="15" customHeight="1">
      <c r="A25" s="58"/>
      <c r="B25" s="60"/>
      <c r="C25" s="62"/>
      <c r="D25" s="64"/>
      <c r="E25" s="49">
        <v>66032</v>
      </c>
      <c r="F25" s="50">
        <v>74546</v>
      </c>
      <c r="G25" s="49">
        <f t="shared" si="0"/>
        <v>8514</v>
      </c>
      <c r="H25" s="66"/>
      <c r="I25" s="51"/>
      <c r="J25" s="30" t="s">
        <v>107</v>
      </c>
    </row>
    <row r="26" spans="1:10" s="30" customFormat="1" ht="15" customHeight="1">
      <c r="A26" s="57">
        <v>10</v>
      </c>
      <c r="B26" s="59" t="s">
        <v>103</v>
      </c>
      <c r="C26" s="61" t="s">
        <v>119</v>
      </c>
      <c r="D26" s="63" t="s">
        <v>120</v>
      </c>
      <c r="E26" s="46">
        <v>23311</v>
      </c>
      <c r="F26" s="47">
        <v>23311</v>
      </c>
      <c r="G26" s="46">
        <f t="shared" si="0"/>
        <v>0</v>
      </c>
      <c r="H26" s="65" t="s">
        <v>100</v>
      </c>
      <c r="I26" s="48"/>
      <c r="J26" s="30" t="s">
        <v>106</v>
      </c>
    </row>
    <row r="27" spans="1:10" s="30" customFormat="1" ht="15" customHeight="1">
      <c r="A27" s="58"/>
      <c r="B27" s="60"/>
      <c r="C27" s="62"/>
      <c r="D27" s="64"/>
      <c r="E27" s="49">
        <v>23311</v>
      </c>
      <c r="F27" s="50">
        <v>23311</v>
      </c>
      <c r="G27" s="49">
        <f t="shared" si="0"/>
        <v>0</v>
      </c>
      <c r="H27" s="66"/>
      <c r="I27" s="51"/>
      <c r="J27" s="30" t="s">
        <v>107</v>
      </c>
    </row>
    <row r="28" spans="1:10" s="30" customFormat="1" ht="15" customHeight="1">
      <c r="A28" s="57">
        <v>11</v>
      </c>
      <c r="B28" s="59" t="s">
        <v>103</v>
      </c>
      <c r="C28" s="61" t="s">
        <v>121</v>
      </c>
      <c r="D28" s="63" t="s">
        <v>122</v>
      </c>
      <c r="E28" s="46">
        <v>267421</v>
      </c>
      <c r="F28" s="47">
        <v>272013</v>
      </c>
      <c r="G28" s="46">
        <f t="shared" si="0"/>
        <v>4592</v>
      </c>
      <c r="H28" s="65" t="s">
        <v>100</v>
      </c>
      <c r="I28" s="48"/>
      <c r="J28" s="30" t="s">
        <v>106</v>
      </c>
    </row>
    <row r="29" spans="1:10" s="30" customFormat="1" ht="15" customHeight="1">
      <c r="A29" s="58"/>
      <c r="B29" s="60"/>
      <c r="C29" s="62"/>
      <c r="D29" s="64"/>
      <c r="E29" s="49">
        <v>267421</v>
      </c>
      <c r="F29" s="50">
        <v>272013</v>
      </c>
      <c r="G29" s="49">
        <f t="shared" si="0"/>
        <v>4592</v>
      </c>
      <c r="H29" s="66"/>
      <c r="I29" s="51"/>
      <c r="J29" s="30" t="s">
        <v>107</v>
      </c>
    </row>
    <row r="30" spans="1:10" ht="15" customHeight="1">
      <c r="A30" s="76" t="s">
        <v>123</v>
      </c>
      <c r="B30" s="77"/>
      <c r="C30" s="77"/>
      <c r="D30" s="78"/>
      <c r="E30" s="46">
        <f>SUMIF($J$8:$J$29, J8, E8:E29)</f>
        <v>493809</v>
      </c>
      <c r="F30" s="47">
        <f>SUMIF($J$8:$J$29, J8, F8:F29)</f>
        <v>1498005</v>
      </c>
      <c r="G30" s="46">
        <f t="shared" si="0"/>
        <v>1004196</v>
      </c>
      <c r="H30" s="65"/>
      <c r="I30" s="48"/>
    </row>
    <row r="31" spans="1:10" ht="15" customHeight="1">
      <c r="A31" s="79"/>
      <c r="B31" s="80"/>
      <c r="C31" s="80"/>
      <c r="D31" s="81"/>
      <c r="E31" s="49">
        <f>SUMIF($J$8:$J$29, J9, E8:E29)</f>
        <v>493809</v>
      </c>
      <c r="F31" s="50">
        <f>SUMIF($J$8:$J$29, J9, F8:F29)</f>
        <v>559005</v>
      </c>
      <c r="G31" s="49">
        <f t="shared" si="0"/>
        <v>65196</v>
      </c>
      <c r="H31" s="66"/>
      <c r="I31" s="51"/>
    </row>
    <row r="32" spans="1:10" s="30" customFormat="1" ht="15" customHeight="1">
      <c r="A32" s="57">
        <v>12</v>
      </c>
      <c r="B32" s="59" t="s">
        <v>124</v>
      </c>
      <c r="C32" s="61" t="s">
        <v>125</v>
      </c>
      <c r="D32" s="63" t="s">
        <v>126</v>
      </c>
      <c r="E32" s="46">
        <v>30156</v>
      </c>
      <c r="F32" s="47">
        <v>31987</v>
      </c>
      <c r="G32" s="46">
        <f t="shared" si="0"/>
        <v>1831</v>
      </c>
      <c r="H32" s="65" t="s">
        <v>100</v>
      </c>
      <c r="I32" s="48"/>
      <c r="J32" s="30" t="s">
        <v>106</v>
      </c>
    </row>
    <row r="33" spans="1:11" s="30" customFormat="1" ht="15" customHeight="1">
      <c r="A33" s="58"/>
      <c r="B33" s="60"/>
      <c r="C33" s="62"/>
      <c r="D33" s="64"/>
      <c r="E33" s="49">
        <v>27986</v>
      </c>
      <c r="F33" s="50">
        <v>29680</v>
      </c>
      <c r="G33" s="49">
        <f t="shared" si="0"/>
        <v>1694</v>
      </c>
      <c r="H33" s="66"/>
      <c r="I33" s="51"/>
      <c r="J33" s="30" t="s">
        <v>107</v>
      </c>
    </row>
    <row r="34" spans="1:11" ht="15" customHeight="1">
      <c r="A34" s="76" t="s">
        <v>127</v>
      </c>
      <c r="B34" s="77"/>
      <c r="C34" s="77"/>
      <c r="D34" s="78"/>
      <c r="E34" s="46">
        <f>SUMIF($J$32:$J$33, J32, E32:E33)</f>
        <v>30156</v>
      </c>
      <c r="F34" s="47">
        <f>SUMIF($J$32:$J$33, J32, F32:F33)</f>
        <v>31987</v>
      </c>
      <c r="G34" s="46">
        <f t="shared" si="0"/>
        <v>1831</v>
      </c>
      <c r="H34" s="65"/>
      <c r="I34" s="48"/>
    </row>
    <row r="35" spans="1:11" ht="15" customHeight="1">
      <c r="A35" s="79"/>
      <c r="B35" s="80"/>
      <c r="C35" s="80"/>
      <c r="D35" s="81"/>
      <c r="E35" s="49">
        <f>SUMIF($J$32:$J$33, J33, E32:E33)</f>
        <v>27986</v>
      </c>
      <c r="F35" s="50">
        <f>SUMIF($J$32:$J$33, J33, F32:F33)</f>
        <v>29680</v>
      </c>
      <c r="G35" s="49">
        <f t="shared" si="0"/>
        <v>1694</v>
      </c>
      <c r="H35" s="66"/>
      <c r="I35" s="51"/>
    </row>
    <row r="36" spans="1:11" s="30" customFormat="1" ht="15" customHeight="1">
      <c r="A36" s="57">
        <v>13</v>
      </c>
      <c r="B36" s="59" t="s">
        <v>128</v>
      </c>
      <c r="C36" s="61" t="s">
        <v>129</v>
      </c>
      <c r="D36" s="63" t="s">
        <v>113</v>
      </c>
      <c r="E36" s="46">
        <v>50112</v>
      </c>
      <c r="F36" s="47">
        <v>12981</v>
      </c>
      <c r="G36" s="46">
        <f t="shared" si="0"/>
        <v>-37131</v>
      </c>
      <c r="H36" s="65" t="s">
        <v>100</v>
      </c>
      <c r="I36" s="48"/>
      <c r="J36" s="30" t="s">
        <v>106</v>
      </c>
    </row>
    <row r="37" spans="1:11" s="30" customFormat="1" ht="15" customHeight="1">
      <c r="A37" s="58"/>
      <c r="B37" s="60"/>
      <c r="C37" s="62"/>
      <c r="D37" s="64"/>
      <c r="E37" s="49">
        <v>0</v>
      </c>
      <c r="F37" s="50">
        <v>0</v>
      </c>
      <c r="G37" s="49">
        <f t="shared" si="0"/>
        <v>0</v>
      </c>
      <c r="H37" s="66"/>
      <c r="I37" s="51"/>
      <c r="J37" s="30" t="s">
        <v>107</v>
      </c>
    </row>
    <row r="38" spans="1:11" ht="15" customHeight="1">
      <c r="A38" s="76" t="s">
        <v>130</v>
      </c>
      <c r="B38" s="77"/>
      <c r="C38" s="77"/>
      <c r="D38" s="78"/>
      <c r="E38" s="46">
        <f>SUMIF($J$36:$J$37, J36, E36:E37)</f>
        <v>50112</v>
      </c>
      <c r="F38" s="47">
        <f>SUMIF($J$36:$J$37, J36, F36:F37)</f>
        <v>12981</v>
      </c>
      <c r="G38" s="46">
        <f t="shared" si="0"/>
        <v>-37131</v>
      </c>
      <c r="H38" s="65"/>
      <c r="I38" s="48"/>
    </row>
    <row r="39" spans="1:11" ht="15" customHeight="1">
      <c r="A39" s="79"/>
      <c r="B39" s="80"/>
      <c r="C39" s="80"/>
      <c r="D39" s="81"/>
      <c r="E39" s="49">
        <f>SUMIF($J$36:$J$37, J37, E36:E37)</f>
        <v>0</v>
      </c>
      <c r="F39" s="50">
        <f>SUMIF($J$36:$J$37, J37, F36:F37)</f>
        <v>0</v>
      </c>
      <c r="G39" s="49">
        <f t="shared" si="0"/>
        <v>0</v>
      </c>
      <c r="H39" s="66"/>
      <c r="I39" s="51"/>
    </row>
    <row r="40" spans="1:11" ht="15" customHeight="1">
      <c r="A40" s="82" t="s">
        <v>131</v>
      </c>
      <c r="B40" s="83"/>
      <c r="C40" s="83"/>
      <c r="D40" s="84"/>
      <c r="E40" s="46">
        <f>SUMIF($J$8:$J$39, J8, E8:E39)</f>
        <v>574077</v>
      </c>
      <c r="F40" s="47">
        <f>SUMIF($J$8:$J$39, J8, F8:F39)</f>
        <v>1542973</v>
      </c>
      <c r="G40" s="52">
        <f t="shared" si="0"/>
        <v>968896</v>
      </c>
      <c r="H40" s="65" t="str">
        <f>IF(I40 ="","","区ＣＭ")</f>
        <v/>
      </c>
      <c r="I40" s="53" t="str">
        <f>IF(SUMIF($K$8:$K$39, K40, I8:I39)=0,"",SUMIF($K$8:$K$39, K40, I8:I39))</f>
        <v/>
      </c>
      <c r="J40" s="30" t="s">
        <v>101</v>
      </c>
      <c r="K40" s="30" t="s">
        <v>132</v>
      </c>
    </row>
    <row r="41" spans="1:11" ht="15" customHeight="1" thickBot="1">
      <c r="A41" s="85"/>
      <c r="B41" s="86"/>
      <c r="C41" s="86"/>
      <c r="D41" s="87"/>
      <c r="E41" s="54">
        <f>SUMIF($J$8:$J$39, J9, E8:E39)</f>
        <v>521795</v>
      </c>
      <c r="F41" s="55">
        <f>SUMIF($J$8:$J$39, J9, F8:F39)</f>
        <v>588685</v>
      </c>
      <c r="G41" s="54">
        <f t="shared" si="0"/>
        <v>66890</v>
      </c>
      <c r="H41" s="88"/>
      <c r="I41" s="56" t="str">
        <f>IF(SUMIF($K$8:$K$39, K41, I8:I39)=0,"",SUMIF($K$8:$K$39, K41, I8:I39))</f>
        <v/>
      </c>
      <c r="J41" s="30" t="s">
        <v>102</v>
      </c>
      <c r="K41" s="30" t="s">
        <v>133</v>
      </c>
    </row>
  </sheetData>
  <mergeCells count="78">
    <mergeCell ref="A38:D39"/>
    <mergeCell ref="H38:H39"/>
    <mergeCell ref="A40:D41"/>
    <mergeCell ref="H40:H41"/>
    <mergeCell ref="A34:D35"/>
    <mergeCell ref="H34:H35"/>
    <mergeCell ref="A36:A37"/>
    <mergeCell ref="B36:B37"/>
    <mergeCell ref="C36:C37"/>
    <mergeCell ref="D36:D37"/>
    <mergeCell ref="H36:H37"/>
    <mergeCell ref="A30:D31"/>
    <mergeCell ref="H30:H31"/>
    <mergeCell ref="A32:A33"/>
    <mergeCell ref="B32:B33"/>
    <mergeCell ref="C32:C33"/>
    <mergeCell ref="D32:D33"/>
    <mergeCell ref="H32:H33"/>
    <mergeCell ref="A26:A27"/>
    <mergeCell ref="B26:B27"/>
    <mergeCell ref="C26:C27"/>
    <mergeCell ref="D26:D27"/>
    <mergeCell ref="H26:H27"/>
    <mergeCell ref="A28:A29"/>
    <mergeCell ref="B28:B29"/>
    <mergeCell ref="C28:C29"/>
    <mergeCell ref="D28:D29"/>
    <mergeCell ref="H28:H29"/>
    <mergeCell ref="A22:A23"/>
    <mergeCell ref="B22:B23"/>
    <mergeCell ref="C22:C23"/>
    <mergeCell ref="D22:D23"/>
    <mergeCell ref="H22:H23"/>
    <mergeCell ref="A24:A25"/>
    <mergeCell ref="B24:B25"/>
    <mergeCell ref="C24:C25"/>
    <mergeCell ref="D24:D25"/>
    <mergeCell ref="H24:H25"/>
    <mergeCell ref="A18:A19"/>
    <mergeCell ref="B18:B19"/>
    <mergeCell ref="C18:C19"/>
    <mergeCell ref="D18:D19"/>
    <mergeCell ref="H18:H19"/>
    <mergeCell ref="A20:A21"/>
    <mergeCell ref="B20:B21"/>
    <mergeCell ref="C20:C21"/>
    <mergeCell ref="D20:D21"/>
    <mergeCell ref="H20:H21"/>
    <mergeCell ref="A14:A15"/>
    <mergeCell ref="B14:B15"/>
    <mergeCell ref="C14:C15"/>
    <mergeCell ref="D14:D15"/>
    <mergeCell ref="H14:H15"/>
    <mergeCell ref="A16:A17"/>
    <mergeCell ref="B16:B17"/>
    <mergeCell ref="C16:C17"/>
    <mergeCell ref="D16:D17"/>
    <mergeCell ref="H16:H17"/>
    <mergeCell ref="A10:A11"/>
    <mergeCell ref="B10:B11"/>
    <mergeCell ref="C10:C11"/>
    <mergeCell ref="D10:D11"/>
    <mergeCell ref="H10:H11"/>
    <mergeCell ref="A12:A13"/>
    <mergeCell ref="B12:B13"/>
    <mergeCell ref="C12:C13"/>
    <mergeCell ref="D12:D13"/>
    <mergeCell ref="H12:H13"/>
    <mergeCell ref="D3:I3"/>
    <mergeCell ref="E5:F5"/>
    <mergeCell ref="C6:C7"/>
    <mergeCell ref="D6:D7"/>
    <mergeCell ref="H6:I7"/>
    <mergeCell ref="A8:A9"/>
    <mergeCell ref="B8:B9"/>
    <mergeCell ref="C8:C9"/>
    <mergeCell ref="D8:D9"/>
    <mergeCell ref="H8:H9"/>
  </mergeCells>
  <phoneticPr fontId="3"/>
  <dataValidations count="1">
    <dataValidation type="list" allowBlank="1" showInputMessage="1" showErrorMessage="1" sqref="H8:H29 H32:H33 H36:H37" xr:uid="{084434AF-7459-4922-8CBA-81BB184ECF88}">
      <formula1>"　　,区ＣＭ"</formula1>
    </dataValidation>
  </dataValidations>
  <hyperlinks>
    <hyperlink ref="C8" location="'事業概要説明資料'!N_ab7a652347f2ca90c29d42df016d43cf" display="'事業概要説明資料'!N_ab7a652347f2ca90c29d42df016d43cf" xr:uid="{D746A709-CF05-4C76-9D17-C18A6D1EB34F}"/>
    <hyperlink ref="C10" location="'事業概要説明資料'!N_fb022d6b4772ca90c29d42df016d4398" display="'事業概要説明資料'!N_fb022d6b4772ca90c29d42df016d4398" xr:uid="{09DB0E45-280E-4071-9B7C-5B8A9E5BF03D}"/>
    <hyperlink ref="C12" location="'事業概要説明資料'!N_23862d6747b2ca90c29d42df016d43d0" display="'事業概要説明資料'!N_23862d6747b2ca90c29d42df016d43d0" xr:uid="{C90B01EE-88F0-4E41-8AF5-16E1DC39D21D}"/>
    <hyperlink ref="C14" location="'事業概要説明資料'!N_1a967f4047b4d250a65a9dab116d4330" display="'事業概要説明資料'!N_1a967f4047b4d250a65a9dab116d4330" xr:uid="{3B3EA152-00D2-408D-92EF-5ACC55D56A16}"/>
    <hyperlink ref="C16" location="'事業概要説明資料'!N_928e91234772ca90c29d42df016d4391" display="'事業概要説明資料'!N_928e91234772ca90c29d42df016d4391" xr:uid="{B80271CB-56A2-4D85-B4D1-C2D52A1152BE}"/>
    <hyperlink ref="C18" location="'事業概要説明資料'!N_2e49616f47b2ca90c29d42df016d43ac" display="'事業概要説明資料'!N_2e49616f47b2ca90c29d42df016d43ac" xr:uid="{D413E968-8D00-4A48-9E25-45E5B7044C67}"/>
    <hyperlink ref="C20" location="'事業概要説明資料'!N_2c64edef4772ca90c29d42df016d4378" display="'事業概要説明資料'!N_2c64edef4772ca90c29d42df016d4378" xr:uid="{811665AA-56B3-42BB-BC68-F756AA40165B}"/>
    <hyperlink ref="C22" location="'事業概要説明資料'!N_5b5025674772ca90c29d42df016d4355" display="'事業概要説明資料'!N_5b5025674772ca90c29d42df016d4355" xr:uid="{DDA68FE3-454A-4A3E-875F-69DC68629D2F}"/>
    <hyperlink ref="C24" location="'事業概要説明資料'!N_59ad1d6f4732ca90c29d42df016d4340" display="'事業概要説明資料'!N_59ad1d6f4732ca90c29d42df016d4340" xr:uid="{7BEAA027-585D-4665-9BBC-AA05AB1FE860}"/>
    <hyperlink ref="C26" location="'事業概要説明資料'!N_323f51a34772ca90c29d42df016d43b4" display="'事業概要説明資料'!N_323f51a34772ca90c29d42df016d43b4" xr:uid="{7024D8EE-B48F-467E-AF5A-F2888151877A}"/>
    <hyperlink ref="C28" location="'事業概要説明資料'!N_b69e55234772ca90c29d42df016d4384" display="'事業概要説明資料'!N_b69e55234772ca90c29d42df016d4384" xr:uid="{D400D038-D482-483F-A8F0-2DAA7A1FC32D}"/>
    <hyperlink ref="C32" location="'事業概要説明資料'!N_bcc065a74772ca90c29d42df016d43a7" display="'事業概要説明資料'!N_bcc065a74772ca90c29d42df016d43a7" xr:uid="{35DE3072-2B4B-406B-9B7B-E8A6E388525A}"/>
    <hyperlink ref="C36" location="'事業概要説明資料'!N_60752da347b2ca90c29d42df016d4358" display="'事業概要説明資料'!N_60752da347b2ca90c29d42df016d4358" xr:uid="{0940C2B4-1BA8-4366-B903-B70F843AB60B}"/>
  </hyperlinks>
  <pageMargins left="0.70866141732283472" right="0.70866141732283472" top="0.78740157480314965" bottom="0.59055118110236227" header="0.31496062992125984" footer="0.59055118110236227"/>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758C-ACFB-4E05-943E-19C11E978889}">
  <sheetPr codeName="Sheet4"/>
  <dimension ref="A1:IQ472"/>
  <sheetViews>
    <sheetView showGridLines="0" view="pageBreakPreview" topLeftCell="A379" zoomScaleNormal="100" zoomScaleSheetLayoutView="100" workbookViewId="0">
      <selection activeCell="BW442" sqref="BW442"/>
    </sheetView>
  </sheetViews>
  <sheetFormatPr defaultRowHeight="13.2"/>
  <cols>
    <col min="1" max="111" width="1.69921875" style="2" customWidth="1"/>
    <col min="112" max="112" width="8.8984375" style="2" customWidth="1"/>
    <col min="113" max="113" width="11.5" style="2" customWidth="1"/>
    <col min="114" max="252" width="8.8984375" style="2" customWidth="1"/>
    <col min="253" max="367" width="1.59765625" style="2" customWidth="1"/>
    <col min="368" max="368" width="8.8984375" style="2" customWidth="1"/>
    <col min="369" max="369" width="11.5" style="2" customWidth="1"/>
    <col min="370" max="508" width="8.8984375" style="2" customWidth="1"/>
    <col min="509" max="623" width="1.59765625" style="2" customWidth="1"/>
    <col min="624" max="624" width="8.8984375" style="2" customWidth="1"/>
    <col min="625" max="625" width="11.5" style="2" customWidth="1"/>
    <col min="626" max="764" width="8.8984375" style="2" customWidth="1"/>
    <col min="765" max="879" width="1.59765625" style="2" customWidth="1"/>
    <col min="880" max="880" width="8.8984375" style="2" customWidth="1"/>
    <col min="881" max="881" width="11.5" style="2" customWidth="1"/>
    <col min="882" max="1020" width="8.8984375" style="2" customWidth="1"/>
    <col min="1021" max="1135" width="1.59765625" style="2" customWidth="1"/>
    <col min="1136" max="1136" width="8.8984375" style="2" customWidth="1"/>
    <col min="1137" max="1137" width="11.5" style="2" customWidth="1"/>
    <col min="1138" max="1276" width="8.8984375" style="2" customWidth="1"/>
    <col min="1277" max="1391" width="1.59765625" style="2" customWidth="1"/>
    <col min="1392" max="1392" width="8.8984375" style="2" customWidth="1"/>
    <col min="1393" max="1393" width="11.5" style="2" customWidth="1"/>
    <col min="1394" max="1532" width="8.8984375" style="2" customWidth="1"/>
    <col min="1533" max="1647" width="1.59765625" style="2" customWidth="1"/>
    <col min="1648" max="1648" width="8.8984375" style="2" customWidth="1"/>
    <col min="1649" max="1649" width="11.5" style="2" customWidth="1"/>
    <col min="1650" max="1788" width="8.8984375" style="2" customWidth="1"/>
    <col min="1789" max="1903" width="1.59765625" style="2" customWidth="1"/>
    <col min="1904" max="1904" width="8.8984375" style="2" customWidth="1"/>
    <col min="1905" max="1905" width="11.5" style="2" customWidth="1"/>
    <col min="1906" max="2044" width="8.8984375" style="2" customWidth="1"/>
    <col min="2045" max="2159" width="1.59765625" style="2" customWidth="1"/>
    <col min="2160" max="2160" width="8.8984375" style="2" customWidth="1"/>
    <col min="2161" max="2161" width="11.5" style="2" customWidth="1"/>
    <col min="2162" max="2300" width="8.8984375" style="2" customWidth="1"/>
    <col min="2301" max="2415" width="1.59765625" style="2" customWidth="1"/>
    <col min="2416" max="2416" width="8.8984375" style="2" customWidth="1"/>
    <col min="2417" max="2417" width="11.5" style="2" customWidth="1"/>
    <col min="2418" max="2556" width="8.8984375" style="2" customWidth="1"/>
    <col min="2557" max="2671" width="1.59765625" style="2" customWidth="1"/>
    <col min="2672" max="2672" width="8.8984375" style="2" customWidth="1"/>
    <col min="2673" max="2673" width="11.5" style="2" customWidth="1"/>
    <col min="2674" max="2812" width="8.8984375" style="2" customWidth="1"/>
    <col min="2813" max="2927" width="1.59765625" style="2" customWidth="1"/>
    <col min="2928" max="2928" width="8.8984375" style="2" customWidth="1"/>
    <col min="2929" max="2929" width="11.5" style="2" customWidth="1"/>
    <col min="2930" max="3068" width="8.8984375" style="2" customWidth="1"/>
    <col min="3069" max="3183" width="1.59765625" style="2" customWidth="1"/>
    <col min="3184" max="3184" width="8.8984375" style="2" customWidth="1"/>
    <col min="3185" max="3185" width="11.5" style="2" customWidth="1"/>
    <col min="3186" max="3324" width="8.8984375" style="2" customWidth="1"/>
    <col min="3325" max="3439" width="1.59765625" style="2" customWidth="1"/>
    <col min="3440" max="3440" width="8.8984375" style="2" customWidth="1"/>
    <col min="3441" max="3441" width="11.5" style="2" customWidth="1"/>
    <col min="3442" max="3580" width="8.8984375" style="2" customWidth="1"/>
    <col min="3581" max="3695" width="1.59765625" style="2" customWidth="1"/>
    <col min="3696" max="3696" width="8.8984375" style="2" customWidth="1"/>
    <col min="3697" max="3697" width="11.5" style="2" customWidth="1"/>
    <col min="3698" max="3836" width="8.8984375" style="2" customWidth="1"/>
    <col min="3837" max="3951" width="1.59765625" style="2" customWidth="1"/>
    <col min="3952" max="3952" width="8.8984375" style="2" customWidth="1"/>
    <col min="3953" max="3953" width="11.5" style="2" customWidth="1"/>
    <col min="3954" max="4092" width="8.8984375" style="2" customWidth="1"/>
    <col min="4093" max="4207" width="1.59765625" style="2" customWidth="1"/>
    <col min="4208" max="4208" width="8.8984375" style="2" customWidth="1"/>
    <col min="4209" max="4209" width="11.5" style="2" customWidth="1"/>
    <col min="4210" max="4348" width="8.8984375" style="2" customWidth="1"/>
    <col min="4349" max="4463" width="1.59765625" style="2" customWidth="1"/>
    <col min="4464" max="4464" width="8.8984375" style="2" customWidth="1"/>
    <col min="4465" max="4465" width="11.5" style="2" customWidth="1"/>
    <col min="4466" max="4604" width="8.8984375" style="2" customWidth="1"/>
    <col min="4605" max="4719" width="1.59765625" style="2" customWidth="1"/>
    <col min="4720" max="4720" width="8.8984375" style="2" customWidth="1"/>
    <col min="4721" max="4721" width="11.5" style="2" customWidth="1"/>
    <col min="4722" max="4860" width="8.8984375" style="2" customWidth="1"/>
    <col min="4861" max="4975" width="1.59765625" style="2" customWidth="1"/>
    <col min="4976" max="4976" width="8.8984375" style="2" customWidth="1"/>
    <col min="4977" max="4977" width="11.5" style="2" customWidth="1"/>
    <col min="4978" max="5116" width="8.8984375" style="2" customWidth="1"/>
    <col min="5117" max="5231" width="1.59765625" style="2" customWidth="1"/>
    <col min="5232" max="5232" width="8.8984375" style="2" customWidth="1"/>
    <col min="5233" max="5233" width="11.5" style="2" customWidth="1"/>
    <col min="5234" max="5372" width="8.8984375" style="2" customWidth="1"/>
    <col min="5373" max="5487" width="1.59765625" style="2" customWidth="1"/>
    <col min="5488" max="5488" width="8.8984375" style="2" customWidth="1"/>
    <col min="5489" max="5489" width="11.5" style="2" customWidth="1"/>
    <col min="5490" max="5628" width="8.8984375" style="2" customWidth="1"/>
    <col min="5629" max="5743" width="1.59765625" style="2" customWidth="1"/>
    <col min="5744" max="5744" width="8.8984375" style="2" customWidth="1"/>
    <col min="5745" max="5745" width="11.5" style="2" customWidth="1"/>
    <col min="5746" max="5884" width="8.8984375" style="2" customWidth="1"/>
    <col min="5885" max="5999" width="1.59765625" style="2" customWidth="1"/>
    <col min="6000" max="6000" width="8.8984375" style="2" customWidth="1"/>
    <col min="6001" max="6001" width="11.5" style="2" customWidth="1"/>
    <col min="6002" max="6140" width="8.8984375" style="2" customWidth="1"/>
    <col min="6141" max="6255" width="1.59765625" style="2" customWidth="1"/>
    <col min="6256" max="6256" width="8.8984375" style="2" customWidth="1"/>
    <col min="6257" max="6257" width="11.5" style="2" customWidth="1"/>
    <col min="6258" max="6396" width="8.8984375" style="2" customWidth="1"/>
    <col min="6397" max="6511" width="1.59765625" style="2" customWidth="1"/>
    <col min="6512" max="6512" width="8.8984375" style="2" customWidth="1"/>
    <col min="6513" max="6513" width="11.5" style="2" customWidth="1"/>
    <col min="6514" max="6652" width="8.8984375" style="2" customWidth="1"/>
    <col min="6653" max="6767" width="1.59765625" style="2" customWidth="1"/>
    <col min="6768" max="6768" width="8.8984375" style="2" customWidth="1"/>
    <col min="6769" max="6769" width="11.5" style="2" customWidth="1"/>
    <col min="6770" max="6908" width="8.8984375" style="2" customWidth="1"/>
    <col min="6909" max="7023" width="1.59765625" style="2" customWidth="1"/>
    <col min="7024" max="7024" width="8.8984375" style="2" customWidth="1"/>
    <col min="7025" max="7025" width="11.5" style="2" customWidth="1"/>
    <col min="7026" max="7164" width="8.8984375" style="2" customWidth="1"/>
    <col min="7165" max="7279" width="1.59765625" style="2" customWidth="1"/>
    <col min="7280" max="7280" width="8.8984375" style="2" customWidth="1"/>
    <col min="7281" max="7281" width="11.5" style="2" customWidth="1"/>
    <col min="7282" max="7420" width="8.8984375" style="2" customWidth="1"/>
    <col min="7421" max="7535" width="1.59765625" style="2" customWidth="1"/>
    <col min="7536" max="7536" width="8.8984375" style="2" customWidth="1"/>
    <col min="7537" max="7537" width="11.5" style="2" customWidth="1"/>
    <col min="7538" max="7676" width="8.8984375" style="2" customWidth="1"/>
    <col min="7677" max="7791" width="1.59765625" style="2" customWidth="1"/>
    <col min="7792" max="7792" width="8.8984375" style="2" customWidth="1"/>
    <col min="7793" max="7793" width="11.5" style="2" customWidth="1"/>
    <col min="7794" max="7932" width="8.8984375" style="2" customWidth="1"/>
    <col min="7933" max="8047" width="1.59765625" style="2" customWidth="1"/>
    <col min="8048" max="8048" width="8.8984375" style="2" customWidth="1"/>
    <col min="8049" max="8049" width="11.5" style="2" customWidth="1"/>
    <col min="8050" max="8188" width="8.8984375" style="2" customWidth="1"/>
    <col min="8189" max="8303" width="1.59765625" style="2" customWidth="1"/>
    <col min="8304" max="8304" width="8.8984375" style="2" customWidth="1"/>
    <col min="8305" max="8305" width="11.5" style="2" customWidth="1"/>
    <col min="8306" max="8444" width="8.8984375" style="2" customWidth="1"/>
    <col min="8445" max="8559" width="1.59765625" style="2" customWidth="1"/>
    <col min="8560" max="8560" width="8.8984375" style="2" customWidth="1"/>
    <col min="8561" max="8561" width="11.5" style="2" customWidth="1"/>
    <col min="8562" max="8700" width="8.8984375" style="2" customWidth="1"/>
    <col min="8701" max="8815" width="1.59765625" style="2" customWidth="1"/>
    <col min="8816" max="8816" width="8.8984375" style="2" customWidth="1"/>
    <col min="8817" max="8817" width="11.5" style="2" customWidth="1"/>
    <col min="8818" max="8956" width="8.8984375" style="2" customWidth="1"/>
    <col min="8957" max="9071" width="1.59765625" style="2" customWidth="1"/>
    <col min="9072" max="9072" width="8.8984375" style="2" customWidth="1"/>
    <col min="9073" max="9073" width="11.5" style="2" customWidth="1"/>
    <col min="9074" max="9212" width="8.8984375" style="2" customWidth="1"/>
    <col min="9213" max="9327" width="1.59765625" style="2" customWidth="1"/>
    <col min="9328" max="9328" width="8.8984375" style="2" customWidth="1"/>
    <col min="9329" max="9329" width="11.5" style="2" customWidth="1"/>
    <col min="9330" max="9468" width="8.8984375" style="2" customWidth="1"/>
    <col min="9469" max="9583" width="1.59765625" style="2" customWidth="1"/>
    <col min="9584" max="9584" width="8.8984375" style="2" customWidth="1"/>
    <col min="9585" max="9585" width="11.5" style="2" customWidth="1"/>
    <col min="9586" max="9724" width="8.8984375" style="2" customWidth="1"/>
    <col min="9725" max="9839" width="1.59765625" style="2" customWidth="1"/>
    <col min="9840" max="9840" width="8.8984375" style="2" customWidth="1"/>
    <col min="9841" max="9841" width="11.5" style="2" customWidth="1"/>
    <col min="9842" max="9980" width="8.8984375" style="2" customWidth="1"/>
    <col min="9981" max="10095" width="1.59765625" style="2" customWidth="1"/>
    <col min="10096" max="10096" width="8.8984375" style="2" customWidth="1"/>
    <col min="10097" max="10097" width="11.5" style="2" customWidth="1"/>
    <col min="10098" max="10236" width="8.8984375" style="2" customWidth="1"/>
    <col min="10237" max="10351" width="1.59765625" style="2" customWidth="1"/>
    <col min="10352" max="10352" width="8.8984375" style="2" customWidth="1"/>
    <col min="10353" max="10353" width="11.5" style="2" customWidth="1"/>
    <col min="10354" max="10492" width="8.8984375" style="2" customWidth="1"/>
    <col min="10493" max="10607" width="1.59765625" style="2" customWidth="1"/>
    <col min="10608" max="10608" width="8.8984375" style="2" customWidth="1"/>
    <col min="10609" max="10609" width="11.5" style="2" customWidth="1"/>
    <col min="10610" max="10748" width="8.8984375" style="2" customWidth="1"/>
    <col min="10749" max="10863" width="1.59765625" style="2" customWidth="1"/>
    <col min="10864" max="10864" width="8.8984375" style="2" customWidth="1"/>
    <col min="10865" max="10865" width="11.5" style="2" customWidth="1"/>
    <col min="10866" max="11004" width="8.8984375" style="2" customWidth="1"/>
    <col min="11005" max="11119" width="1.59765625" style="2" customWidth="1"/>
    <col min="11120" max="11120" width="8.8984375" style="2" customWidth="1"/>
    <col min="11121" max="11121" width="11.5" style="2" customWidth="1"/>
    <col min="11122" max="11260" width="8.8984375" style="2" customWidth="1"/>
    <col min="11261" max="11375" width="1.59765625" style="2" customWidth="1"/>
    <col min="11376" max="11376" width="8.8984375" style="2" customWidth="1"/>
    <col min="11377" max="11377" width="11.5" style="2" customWidth="1"/>
    <col min="11378" max="11516" width="8.8984375" style="2" customWidth="1"/>
    <col min="11517" max="11631" width="1.59765625" style="2" customWidth="1"/>
    <col min="11632" max="11632" width="8.8984375" style="2" customWidth="1"/>
    <col min="11633" max="11633" width="11.5" style="2" customWidth="1"/>
    <col min="11634" max="11772" width="8.8984375" style="2" customWidth="1"/>
    <col min="11773" max="11887" width="1.59765625" style="2" customWidth="1"/>
    <col min="11888" max="11888" width="8.8984375" style="2" customWidth="1"/>
    <col min="11889" max="11889" width="11.5" style="2" customWidth="1"/>
    <col min="11890" max="12028" width="8.8984375" style="2" customWidth="1"/>
    <col min="12029" max="12143" width="1.59765625" style="2" customWidth="1"/>
    <col min="12144" max="12144" width="8.8984375" style="2" customWidth="1"/>
    <col min="12145" max="12145" width="11.5" style="2" customWidth="1"/>
    <col min="12146" max="12284" width="8.8984375" style="2" customWidth="1"/>
    <col min="12285" max="12399" width="1.59765625" style="2" customWidth="1"/>
    <col min="12400" max="12400" width="8.8984375" style="2" customWidth="1"/>
    <col min="12401" max="12401" width="11.5" style="2" customWidth="1"/>
    <col min="12402" max="12540" width="8.8984375" style="2" customWidth="1"/>
    <col min="12541" max="12655" width="1.59765625" style="2" customWidth="1"/>
    <col min="12656" max="12656" width="8.8984375" style="2" customWidth="1"/>
    <col min="12657" max="12657" width="11.5" style="2" customWidth="1"/>
    <col min="12658" max="12796" width="8.8984375" style="2" customWidth="1"/>
    <col min="12797" max="12911" width="1.59765625" style="2" customWidth="1"/>
    <col min="12912" max="12912" width="8.8984375" style="2" customWidth="1"/>
    <col min="12913" max="12913" width="11.5" style="2" customWidth="1"/>
    <col min="12914" max="13052" width="8.8984375" style="2" customWidth="1"/>
    <col min="13053" max="13167" width="1.59765625" style="2" customWidth="1"/>
    <col min="13168" max="13168" width="8.8984375" style="2" customWidth="1"/>
    <col min="13169" max="13169" width="11.5" style="2" customWidth="1"/>
    <col min="13170" max="13308" width="8.8984375" style="2" customWidth="1"/>
    <col min="13309" max="13423" width="1.59765625" style="2" customWidth="1"/>
    <col min="13424" max="13424" width="8.8984375" style="2" customWidth="1"/>
    <col min="13425" max="13425" width="11.5" style="2" customWidth="1"/>
    <col min="13426" max="13564" width="8.8984375" style="2" customWidth="1"/>
    <col min="13565" max="13679" width="1.59765625" style="2" customWidth="1"/>
    <col min="13680" max="13680" width="8.8984375" style="2" customWidth="1"/>
    <col min="13681" max="13681" width="11.5" style="2" customWidth="1"/>
    <col min="13682" max="13820" width="8.8984375" style="2" customWidth="1"/>
    <col min="13821" max="13935" width="1.59765625" style="2" customWidth="1"/>
    <col min="13936" max="13936" width="8.8984375" style="2" customWidth="1"/>
    <col min="13937" max="13937" width="11.5" style="2" customWidth="1"/>
    <col min="13938" max="14076" width="8.8984375" style="2" customWidth="1"/>
    <col min="14077" max="14191" width="1.59765625" style="2" customWidth="1"/>
    <col min="14192" max="14192" width="8.8984375" style="2" customWidth="1"/>
    <col min="14193" max="14193" width="11.5" style="2" customWidth="1"/>
    <col min="14194" max="14332" width="8.8984375" style="2" customWidth="1"/>
    <col min="14333" max="14447" width="1.59765625" style="2" customWidth="1"/>
    <col min="14448" max="14448" width="8.8984375" style="2" customWidth="1"/>
    <col min="14449" max="14449" width="11.5" style="2" customWidth="1"/>
    <col min="14450" max="14588" width="8.8984375" style="2" customWidth="1"/>
    <col min="14589" max="14703" width="1.59765625" style="2" customWidth="1"/>
    <col min="14704" max="14704" width="8.8984375" style="2" customWidth="1"/>
    <col min="14705" max="14705" width="11.5" style="2" customWidth="1"/>
    <col min="14706" max="14844" width="8.8984375" style="2" customWidth="1"/>
    <col min="14845" max="14959" width="1.59765625" style="2" customWidth="1"/>
    <col min="14960" max="14960" width="8.8984375" style="2" customWidth="1"/>
    <col min="14961" max="14961" width="11.5" style="2" customWidth="1"/>
    <col min="14962" max="15100" width="8.8984375" style="2" customWidth="1"/>
    <col min="15101" max="15215" width="1.59765625" style="2" customWidth="1"/>
    <col min="15216" max="15216" width="8.8984375" style="2" customWidth="1"/>
    <col min="15217" max="15217" width="11.5" style="2" customWidth="1"/>
    <col min="15218" max="15356" width="8.8984375" style="2" customWidth="1"/>
    <col min="15357" max="15471" width="1.59765625" style="2" customWidth="1"/>
    <col min="15472" max="15472" width="8.8984375" style="2" customWidth="1"/>
    <col min="15473" max="15473" width="11.5" style="2" customWidth="1"/>
    <col min="15474" max="15612" width="8.8984375" style="2" customWidth="1"/>
    <col min="15613" max="15727" width="1.59765625" style="2" customWidth="1"/>
    <col min="15728" max="15728" width="8.8984375" style="2" customWidth="1"/>
    <col min="15729" max="15729" width="11.5" style="2" customWidth="1"/>
    <col min="15730" max="15868" width="8.8984375" style="2" customWidth="1"/>
    <col min="15869" max="15983" width="1.59765625" style="2" customWidth="1"/>
    <col min="15984" max="15984" width="8.8984375" style="2" customWidth="1"/>
    <col min="15985" max="15985" width="11.5" style="2" customWidth="1"/>
    <col min="15986" max="16124" width="8.8984375" style="2" customWidth="1"/>
    <col min="16125" max="16239" width="1.59765625" style="2" customWidth="1"/>
    <col min="16240" max="16240" width="8.8984375" style="2" customWidth="1"/>
    <col min="16241" max="16241" width="11.5" style="2" customWidth="1"/>
    <col min="16242" max="16242" width="8.8984375" style="2" customWidth="1"/>
    <col min="16243" max="16384" width="8.796875" style="2"/>
  </cols>
  <sheetData>
    <row r="1" spans="1:113" ht="19.2">
      <c r="A1" s="1" t="s">
        <v>0</v>
      </c>
      <c r="AW1" s="3"/>
      <c r="AX1" s="4"/>
      <c r="AY1" s="3"/>
    </row>
    <row r="3" spans="1:113" ht="18">
      <c r="B3" s="98" t="s">
        <v>8</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row>
    <row r="4" spans="1:113">
      <c r="Z4" s="5"/>
      <c r="AD4" s="5"/>
      <c r="AE4" s="5"/>
      <c r="AF4" s="5"/>
      <c r="AG4" s="5"/>
      <c r="AH4" s="5"/>
      <c r="AI4" s="5"/>
      <c r="AO4" s="5"/>
    </row>
    <row r="5" spans="1:113" ht="13.8" thickBot="1">
      <c r="Z5" s="5"/>
      <c r="AD5" s="5"/>
      <c r="AE5" s="5"/>
      <c r="AF5" s="5"/>
      <c r="AG5" s="5"/>
      <c r="AH5" s="5"/>
      <c r="AI5" s="5"/>
      <c r="AO5" s="5"/>
      <c r="DI5" s="6"/>
    </row>
    <row r="6" spans="1:113" ht="24.75" customHeight="1" thickBot="1">
      <c r="B6" s="100" t="s">
        <v>1</v>
      </c>
      <c r="C6" s="101"/>
      <c r="D6" s="101"/>
      <c r="E6" s="101"/>
      <c r="F6" s="101"/>
      <c r="G6" s="101"/>
      <c r="H6" s="102" t="s">
        <v>9</v>
      </c>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4"/>
      <c r="DI6" s="6"/>
    </row>
    <row r="7" spans="1:113"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05" t="s">
        <v>10</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113" ht="12" customHeight="1">
      <c r="A11" s="8"/>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7"/>
      <c r="BC11" s="16"/>
    </row>
    <row r="12" spans="1:113" ht="12" customHeight="1">
      <c r="A12" s="8"/>
      <c r="B12" s="105"/>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7"/>
    </row>
    <row r="13" spans="1:113" ht="12" customHeight="1">
      <c r="A13" s="8"/>
      <c r="B13" s="105"/>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7"/>
    </row>
    <row r="14" spans="1:113" ht="12" customHeight="1">
      <c r="A14" s="8"/>
      <c r="B14" s="10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7"/>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05" t="s">
        <v>11</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7"/>
    </row>
    <row r="20" spans="1:251" ht="12" customHeight="1">
      <c r="A20" s="8"/>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7"/>
    </row>
    <row r="21" spans="1:251" ht="12" customHeight="1">
      <c r="A21" s="8"/>
      <c r="B21" s="105"/>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7"/>
      <c r="BC21" s="16"/>
    </row>
    <row r="22" spans="1:251" ht="12" customHeight="1">
      <c r="A22" s="8"/>
      <c r="B22" s="105"/>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7"/>
    </row>
    <row r="23" spans="1:251" ht="12" customHeight="1">
      <c r="A23" s="8"/>
      <c r="B23" s="105"/>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7"/>
    </row>
    <row r="24" spans="1:251" ht="12" customHeight="1">
      <c r="A24" s="8"/>
      <c r="B24" s="105"/>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7"/>
    </row>
    <row r="25" spans="1:251" ht="15" thickBot="1">
      <c r="A25" s="17"/>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20"/>
    </row>
    <row r="26" spans="1:251">
      <c r="B26" s="21"/>
    </row>
    <row r="27" spans="1:251" ht="14.4">
      <c r="B27" s="10" t="s">
        <v>4</v>
      </c>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row>
    <row r="28" spans="1:251" ht="15" thickBot="1">
      <c r="B28" s="8"/>
      <c r="C28" s="8"/>
      <c r="D28" s="8"/>
      <c r="E28" s="8"/>
      <c r="F28" s="8"/>
      <c r="G28" s="8"/>
      <c r="H28" s="8"/>
      <c r="I28" s="8"/>
      <c r="J28" s="8"/>
      <c r="K28" s="8"/>
      <c r="L28" s="9"/>
      <c r="M28" s="9"/>
      <c r="N28" s="9"/>
      <c r="O28" s="9"/>
      <c r="P28" s="8"/>
      <c r="Q28" s="8"/>
      <c r="R28" s="8"/>
      <c r="S28" s="8"/>
      <c r="T28" s="8"/>
      <c r="U28" s="8"/>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22" t="s">
        <v>5</v>
      </c>
    </row>
    <row r="29" spans="1:251" s="16" customFormat="1" ht="13.5" customHeight="1">
      <c r="A29" s="8"/>
      <c r="B29" s="108" t="s">
        <v>6</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10"/>
      <c r="AA29" s="114" t="s">
        <v>12</v>
      </c>
      <c r="AB29" s="109"/>
      <c r="AC29" s="109"/>
      <c r="AD29" s="109"/>
      <c r="AE29" s="109"/>
      <c r="AF29" s="109"/>
      <c r="AG29" s="109"/>
      <c r="AH29" s="109"/>
      <c r="AI29" s="110"/>
      <c r="AJ29" s="114" t="s">
        <v>13</v>
      </c>
      <c r="AK29" s="109"/>
      <c r="AL29" s="109"/>
      <c r="AM29" s="109"/>
      <c r="AN29" s="109"/>
      <c r="AO29" s="109"/>
      <c r="AP29" s="109"/>
      <c r="AQ29" s="109"/>
      <c r="AR29" s="110"/>
      <c r="AS29" s="114" t="s">
        <v>7</v>
      </c>
      <c r="AT29" s="109"/>
      <c r="AU29" s="109"/>
      <c r="AV29" s="109"/>
      <c r="AW29" s="109"/>
      <c r="AX29" s="116"/>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c r="A30" s="8"/>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3"/>
      <c r="AA30" s="115"/>
      <c r="AB30" s="112"/>
      <c r="AC30" s="112"/>
      <c r="AD30" s="112"/>
      <c r="AE30" s="112"/>
      <c r="AF30" s="112"/>
      <c r="AG30" s="112"/>
      <c r="AH30" s="112"/>
      <c r="AI30" s="113"/>
      <c r="AJ30" s="115"/>
      <c r="AK30" s="112"/>
      <c r="AL30" s="112"/>
      <c r="AM30" s="112"/>
      <c r="AN30" s="112"/>
      <c r="AO30" s="112"/>
      <c r="AP30" s="112"/>
      <c r="AQ30" s="112"/>
      <c r="AR30" s="113"/>
      <c r="AS30" s="115"/>
      <c r="AT30" s="112"/>
      <c r="AU30" s="112"/>
      <c r="AV30" s="112"/>
      <c r="AW30" s="112"/>
      <c r="AX30" s="117"/>
      <c r="AY30" s="2"/>
      <c r="AZ30" s="2"/>
      <c r="BA30" s="2"/>
      <c r="BB30" s="23"/>
      <c r="BC30" s="24"/>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89" t="s">
        <v>14</v>
      </c>
      <c r="D31" s="90"/>
      <c r="E31" s="90"/>
      <c r="F31" s="90"/>
      <c r="G31" s="90"/>
      <c r="H31" s="90"/>
      <c r="I31" s="90"/>
      <c r="J31" s="90"/>
      <c r="K31" s="90"/>
      <c r="L31" s="90"/>
      <c r="M31" s="90"/>
      <c r="N31" s="90"/>
      <c r="O31" s="90"/>
      <c r="P31" s="90"/>
      <c r="Q31" s="90"/>
      <c r="R31" s="90"/>
      <c r="S31" s="90"/>
      <c r="T31" s="90"/>
      <c r="U31" s="90"/>
      <c r="V31" s="90"/>
      <c r="W31" s="90"/>
      <c r="X31" s="90"/>
      <c r="Y31" s="90"/>
      <c r="Z31" s="91"/>
      <c r="AA31" s="92">
        <v>18656</v>
      </c>
      <c r="AB31" s="93"/>
      <c r="AC31" s="93"/>
      <c r="AD31" s="93"/>
      <c r="AE31" s="93"/>
      <c r="AF31" s="93"/>
      <c r="AG31" s="93"/>
      <c r="AH31" s="93"/>
      <c r="AI31" s="94"/>
      <c r="AJ31" s="92">
        <v>32004</v>
      </c>
      <c r="AK31" s="93"/>
      <c r="AL31" s="93"/>
      <c r="AM31" s="93"/>
      <c r="AN31" s="93"/>
      <c r="AO31" s="93"/>
      <c r="AP31" s="93"/>
      <c r="AQ31" s="93"/>
      <c r="AR31" s="94"/>
      <c r="AS31" s="95"/>
      <c r="AT31" s="96"/>
      <c r="AU31" s="96"/>
      <c r="AV31" s="96"/>
      <c r="AW31" s="96"/>
      <c r="AX31" s="97"/>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c r="A32" s="8"/>
      <c r="B32" s="25"/>
      <c r="C32" s="89" t="s">
        <v>15</v>
      </c>
      <c r="D32" s="90"/>
      <c r="E32" s="90"/>
      <c r="F32" s="90"/>
      <c r="G32" s="90"/>
      <c r="H32" s="90"/>
      <c r="I32" s="90"/>
      <c r="J32" s="90"/>
      <c r="K32" s="90"/>
      <c r="L32" s="90"/>
      <c r="M32" s="90"/>
      <c r="N32" s="90"/>
      <c r="O32" s="90"/>
      <c r="P32" s="90"/>
      <c r="Q32" s="90"/>
      <c r="R32" s="90"/>
      <c r="S32" s="90"/>
      <c r="T32" s="90"/>
      <c r="U32" s="90"/>
      <c r="V32" s="90"/>
      <c r="W32" s="90"/>
      <c r="X32" s="90"/>
      <c r="Y32" s="90"/>
      <c r="Z32" s="91"/>
      <c r="AA32" s="92">
        <v>22734</v>
      </c>
      <c r="AB32" s="93"/>
      <c r="AC32" s="93"/>
      <c r="AD32" s="93"/>
      <c r="AE32" s="93"/>
      <c r="AF32" s="93"/>
      <c r="AG32" s="93"/>
      <c r="AH32" s="93"/>
      <c r="AI32" s="94"/>
      <c r="AJ32" s="92">
        <v>19765</v>
      </c>
      <c r="AK32" s="93"/>
      <c r="AL32" s="93"/>
      <c r="AM32" s="93"/>
      <c r="AN32" s="93"/>
      <c r="AO32" s="93"/>
      <c r="AP32" s="93"/>
      <c r="AQ32" s="93"/>
      <c r="AR32" s="94"/>
      <c r="AS32" s="95"/>
      <c r="AT32" s="96"/>
      <c r="AU32" s="96"/>
      <c r="AV32" s="96"/>
      <c r="AW32" s="96"/>
      <c r="AX32" s="97"/>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8.75" customHeight="1" thickBot="1">
      <c r="A33" s="17"/>
      <c r="B33" s="118" t="s">
        <v>16</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20"/>
      <c r="AA33" s="121">
        <f>SUM($AA$31:$AA$32)</f>
        <v>41390</v>
      </c>
      <c r="AB33" s="122"/>
      <c r="AC33" s="122"/>
      <c r="AD33" s="122"/>
      <c r="AE33" s="122"/>
      <c r="AF33" s="122"/>
      <c r="AG33" s="122"/>
      <c r="AH33" s="122"/>
      <c r="AI33" s="123"/>
      <c r="AJ33" s="121">
        <f>SUM($AJ$31:$AJ$32)</f>
        <v>51769</v>
      </c>
      <c r="AK33" s="122"/>
      <c r="AL33" s="122"/>
      <c r="AM33" s="122"/>
      <c r="AN33" s="122"/>
      <c r="AO33" s="122"/>
      <c r="AP33" s="122"/>
      <c r="AQ33" s="122"/>
      <c r="AR33" s="123"/>
      <c r="AS33" s="124"/>
      <c r="AT33" s="125"/>
      <c r="AU33" s="125"/>
      <c r="AV33" s="125"/>
      <c r="AW33" s="125"/>
      <c r="AX33" s="126"/>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5" spans="1:251" ht="19.2">
      <c r="A35" s="1" t="s">
        <v>0</v>
      </c>
      <c r="AW35" s="3"/>
      <c r="AX35" s="4"/>
      <c r="AY35" s="3"/>
    </row>
    <row r="37" spans="1:251" ht="18">
      <c r="B37" s="98" t="s">
        <v>8</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row>
    <row r="38" spans="1:251">
      <c r="Z38" s="5"/>
      <c r="AD38" s="5"/>
      <c r="AE38" s="5"/>
      <c r="AF38" s="5"/>
      <c r="AG38" s="5"/>
      <c r="AH38" s="5"/>
      <c r="AI38" s="5"/>
      <c r="AO38" s="5"/>
    </row>
    <row r="39" spans="1:251" ht="13.8" thickBot="1">
      <c r="Z39" s="5"/>
      <c r="AD39" s="5"/>
      <c r="AE39" s="5"/>
      <c r="AF39" s="5"/>
      <c r="AG39" s="5"/>
      <c r="AH39" s="5"/>
      <c r="AI39" s="5"/>
      <c r="AO39" s="5"/>
      <c r="DI39" s="6"/>
    </row>
    <row r="40" spans="1:251" ht="24.75" customHeight="1" thickBot="1">
      <c r="B40" s="100" t="s">
        <v>1</v>
      </c>
      <c r="C40" s="101"/>
      <c r="D40" s="101"/>
      <c r="E40" s="101"/>
      <c r="F40" s="101"/>
      <c r="G40" s="101"/>
      <c r="H40" s="102" t="s">
        <v>17</v>
      </c>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4"/>
      <c r="DI40" s="6"/>
    </row>
    <row r="41" spans="1:251" ht="14.4">
      <c r="B41" s="7"/>
      <c r="C41" s="7"/>
      <c r="D41" s="7"/>
      <c r="E41" s="7"/>
      <c r="F41" s="7"/>
      <c r="G41" s="7"/>
      <c r="H41" s="8"/>
      <c r="I41" s="8"/>
      <c r="J41" s="8"/>
      <c r="K41" s="8"/>
      <c r="L41" s="9"/>
      <c r="M41" s="9"/>
      <c r="N41" s="9"/>
      <c r="O41" s="9"/>
      <c r="P41" s="8"/>
      <c r="Q41" s="8"/>
      <c r="R41" s="8"/>
      <c r="S41" s="8"/>
      <c r="T41" s="8"/>
      <c r="U41" s="8"/>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DI41" s="6"/>
    </row>
    <row r="42" spans="1:251" ht="15" thickBot="1">
      <c r="A42" s="11"/>
      <c r="B42" s="10" t="s">
        <v>2</v>
      </c>
      <c r="C42" s="8"/>
      <c r="D42" s="8"/>
      <c r="E42" s="8"/>
      <c r="F42" s="8"/>
      <c r="G42" s="8"/>
      <c r="H42" s="8"/>
      <c r="I42" s="8"/>
      <c r="J42" s="8"/>
      <c r="K42" s="8"/>
      <c r="L42" s="9"/>
      <c r="M42" s="9"/>
      <c r="N42" s="9"/>
      <c r="O42" s="9"/>
      <c r="P42" s="8"/>
      <c r="Q42" s="8"/>
      <c r="R42" s="8"/>
      <c r="S42" s="8"/>
      <c r="T42" s="8"/>
      <c r="U42" s="8"/>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DI42" s="6"/>
    </row>
    <row r="43" spans="1:251" ht="14.4">
      <c r="A43" s="8"/>
      <c r="B43" s="12"/>
      <c r="C43" s="7"/>
      <c r="D43" s="7"/>
      <c r="E43" s="7"/>
      <c r="F43" s="7"/>
      <c r="G43" s="7"/>
      <c r="H43" s="7"/>
      <c r="I43" s="7"/>
      <c r="J43" s="7"/>
      <c r="K43" s="7"/>
      <c r="L43" s="13"/>
      <c r="M43" s="13"/>
      <c r="N43" s="13"/>
      <c r="O43" s="13"/>
      <c r="P43" s="7"/>
      <c r="Q43" s="7"/>
      <c r="R43" s="7"/>
      <c r="S43" s="7"/>
      <c r="T43" s="7"/>
      <c r="U43" s="7"/>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5"/>
    </row>
    <row r="44" spans="1:251" ht="12" customHeight="1">
      <c r="A44" s="8"/>
      <c r="B44" s="105" t="s">
        <v>18</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7"/>
    </row>
    <row r="45" spans="1:251" ht="12" customHeight="1">
      <c r="A45" s="8"/>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7"/>
      <c r="BC45" s="16"/>
    </row>
    <row r="46" spans="1:251" ht="12" customHeight="1">
      <c r="A46" s="8"/>
      <c r="B46" s="105"/>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7"/>
    </row>
    <row r="47" spans="1:251" ht="12" customHeight="1">
      <c r="A47" s="8"/>
      <c r="B47" s="105"/>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7"/>
    </row>
    <row r="48" spans="1:251" ht="12" customHeight="1">
      <c r="A48" s="8"/>
      <c r="B48" s="105"/>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7"/>
    </row>
    <row r="49" spans="1:251" ht="15" thickBot="1">
      <c r="A49" s="17"/>
      <c r="B49" s="18"/>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20"/>
    </row>
    <row r="50" spans="1:251">
      <c r="B50" s="21"/>
    </row>
    <row r="51" spans="1:251" ht="15" thickBot="1">
      <c r="A51" s="11"/>
      <c r="B51" s="10" t="s">
        <v>3</v>
      </c>
      <c r="C51" s="8"/>
      <c r="D51" s="8"/>
      <c r="E51" s="8"/>
      <c r="F51" s="8"/>
      <c r="G51" s="8"/>
      <c r="H51" s="8"/>
      <c r="I51" s="8"/>
      <c r="J51" s="8"/>
      <c r="K51" s="8"/>
      <c r="L51" s="9"/>
      <c r="M51" s="9"/>
      <c r="N51" s="9"/>
      <c r="O51" s="9"/>
      <c r="P51" s="8"/>
      <c r="Q51" s="8"/>
      <c r="R51" s="8"/>
      <c r="S51" s="8"/>
      <c r="T51" s="8"/>
      <c r="U51" s="8"/>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DI51" s="6"/>
    </row>
    <row r="52" spans="1:251" ht="14.4">
      <c r="A52" s="8"/>
      <c r="B52" s="12"/>
      <c r="C52" s="7"/>
      <c r="D52" s="7"/>
      <c r="E52" s="7"/>
      <c r="F52" s="7"/>
      <c r="G52" s="7"/>
      <c r="H52" s="7"/>
      <c r="I52" s="7"/>
      <c r="J52" s="7"/>
      <c r="K52" s="7"/>
      <c r="L52" s="13"/>
      <c r="M52" s="13"/>
      <c r="N52" s="13"/>
      <c r="O52" s="13"/>
      <c r="P52" s="7"/>
      <c r="Q52" s="7"/>
      <c r="R52" s="7"/>
      <c r="S52" s="7"/>
      <c r="T52" s="7"/>
      <c r="U52" s="7"/>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5"/>
    </row>
    <row r="53" spans="1:251" ht="12" customHeight="1">
      <c r="A53" s="8"/>
      <c r="B53" s="105" t="s">
        <v>19</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7"/>
    </row>
    <row r="54" spans="1:251" ht="12" customHeight="1">
      <c r="A54" s="8"/>
      <c r="B54" s="105"/>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7"/>
      <c r="BC54" s="16"/>
    </row>
    <row r="55" spans="1:251" ht="12" customHeight="1">
      <c r="A55" s="8"/>
      <c r="B55" s="105"/>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7"/>
    </row>
    <row r="56" spans="1:251" ht="12" customHeight="1">
      <c r="A56" s="8"/>
      <c r="B56" s="105"/>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7"/>
    </row>
    <row r="57" spans="1:251" ht="12" customHeight="1">
      <c r="A57" s="8"/>
      <c r="B57" s="105"/>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7"/>
    </row>
    <row r="58" spans="1:251" ht="15" thickBot="1">
      <c r="A58" s="17"/>
      <c r="B58" s="18"/>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20"/>
    </row>
    <row r="59" spans="1:251">
      <c r="B59" s="21"/>
    </row>
    <row r="60" spans="1:251" ht="14.4">
      <c r="B60" s="10" t="s">
        <v>4</v>
      </c>
      <c r="C60" s="8"/>
      <c r="D60" s="8"/>
      <c r="E60" s="8"/>
      <c r="F60" s="8"/>
      <c r="G60" s="8"/>
      <c r="H60" s="8"/>
      <c r="I60" s="8"/>
      <c r="J60" s="8"/>
      <c r="K60" s="8"/>
      <c r="L60" s="9"/>
      <c r="M60" s="9"/>
      <c r="N60" s="9"/>
      <c r="O60" s="9"/>
      <c r="P60" s="8"/>
      <c r="Q60" s="8"/>
      <c r="R60" s="8"/>
      <c r="S60" s="8"/>
      <c r="T60" s="8"/>
      <c r="U60" s="8"/>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row>
    <row r="61" spans="1:251" ht="15" thickBot="1">
      <c r="B61" s="8"/>
      <c r="C61" s="8"/>
      <c r="D61" s="8"/>
      <c r="E61" s="8"/>
      <c r="F61" s="8"/>
      <c r="G61" s="8"/>
      <c r="H61" s="8"/>
      <c r="I61" s="8"/>
      <c r="J61" s="8"/>
      <c r="K61" s="8"/>
      <c r="L61" s="9"/>
      <c r="M61" s="9"/>
      <c r="N61" s="9"/>
      <c r="O61" s="9"/>
      <c r="P61" s="8"/>
      <c r="Q61" s="8"/>
      <c r="R61" s="8"/>
      <c r="S61" s="8"/>
      <c r="T61" s="8"/>
      <c r="U61" s="8"/>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22" t="s">
        <v>5</v>
      </c>
    </row>
    <row r="62" spans="1:251" s="16" customFormat="1" ht="13.5" customHeight="1">
      <c r="A62" s="8"/>
      <c r="B62" s="108" t="s">
        <v>6</v>
      </c>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10"/>
      <c r="AA62" s="114" t="s">
        <v>12</v>
      </c>
      <c r="AB62" s="109"/>
      <c r="AC62" s="109"/>
      <c r="AD62" s="109"/>
      <c r="AE62" s="109"/>
      <c r="AF62" s="109"/>
      <c r="AG62" s="109"/>
      <c r="AH62" s="109"/>
      <c r="AI62" s="110"/>
      <c r="AJ62" s="114" t="s">
        <v>13</v>
      </c>
      <c r="AK62" s="109"/>
      <c r="AL62" s="109"/>
      <c r="AM62" s="109"/>
      <c r="AN62" s="109"/>
      <c r="AO62" s="109"/>
      <c r="AP62" s="109"/>
      <c r="AQ62" s="109"/>
      <c r="AR62" s="110"/>
      <c r="AS62" s="114" t="s">
        <v>7</v>
      </c>
      <c r="AT62" s="109"/>
      <c r="AU62" s="109"/>
      <c r="AV62" s="109"/>
      <c r="AW62" s="109"/>
      <c r="AX62" s="116"/>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1" s="16" customFormat="1">
      <c r="A63" s="8"/>
      <c r="B63" s="11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3"/>
      <c r="AA63" s="115"/>
      <c r="AB63" s="112"/>
      <c r="AC63" s="112"/>
      <c r="AD63" s="112"/>
      <c r="AE63" s="112"/>
      <c r="AF63" s="112"/>
      <c r="AG63" s="112"/>
      <c r="AH63" s="112"/>
      <c r="AI63" s="113"/>
      <c r="AJ63" s="115"/>
      <c r="AK63" s="112"/>
      <c r="AL63" s="112"/>
      <c r="AM63" s="112"/>
      <c r="AN63" s="112"/>
      <c r="AO63" s="112"/>
      <c r="AP63" s="112"/>
      <c r="AQ63" s="112"/>
      <c r="AR63" s="113"/>
      <c r="AS63" s="115"/>
      <c r="AT63" s="112"/>
      <c r="AU63" s="112"/>
      <c r="AV63" s="112"/>
      <c r="AW63" s="112"/>
      <c r="AX63" s="117"/>
      <c r="AY63" s="2"/>
      <c r="AZ63" s="2"/>
      <c r="BA63" s="2"/>
      <c r="BB63" s="23"/>
      <c r="BC63" s="24"/>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4" spans="1:251" s="16" customFormat="1" ht="18.75" customHeight="1">
      <c r="A64" s="8"/>
      <c r="B64" s="25"/>
      <c r="C64" s="89" t="s">
        <v>20</v>
      </c>
      <c r="D64" s="90"/>
      <c r="E64" s="90"/>
      <c r="F64" s="90"/>
      <c r="G64" s="90"/>
      <c r="H64" s="90"/>
      <c r="I64" s="90"/>
      <c r="J64" s="90"/>
      <c r="K64" s="90"/>
      <c r="L64" s="90"/>
      <c r="M64" s="90"/>
      <c r="N64" s="90"/>
      <c r="O64" s="90"/>
      <c r="P64" s="90"/>
      <c r="Q64" s="90"/>
      <c r="R64" s="90"/>
      <c r="S64" s="90"/>
      <c r="T64" s="90"/>
      <c r="U64" s="90"/>
      <c r="V64" s="90"/>
      <c r="W64" s="90"/>
      <c r="X64" s="90"/>
      <c r="Y64" s="90"/>
      <c r="Z64" s="91"/>
      <c r="AA64" s="92">
        <v>7936</v>
      </c>
      <c r="AB64" s="93"/>
      <c r="AC64" s="93"/>
      <c r="AD64" s="93"/>
      <c r="AE64" s="93"/>
      <c r="AF64" s="93"/>
      <c r="AG64" s="93"/>
      <c r="AH64" s="93"/>
      <c r="AI64" s="94"/>
      <c r="AJ64" s="92">
        <v>5455</v>
      </c>
      <c r="AK64" s="93"/>
      <c r="AL64" s="93"/>
      <c r="AM64" s="93"/>
      <c r="AN64" s="93"/>
      <c r="AO64" s="93"/>
      <c r="AP64" s="93"/>
      <c r="AQ64" s="93"/>
      <c r="AR64" s="94"/>
      <c r="AS64" s="95"/>
      <c r="AT64" s="96"/>
      <c r="AU64" s="96"/>
      <c r="AV64" s="96"/>
      <c r="AW64" s="96"/>
      <c r="AX64" s="97"/>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row>
    <row r="65" spans="1:251" s="16" customFormat="1" ht="18.75" customHeight="1">
      <c r="A65" s="8"/>
      <c r="B65" s="25"/>
      <c r="C65" s="89" t="s">
        <v>134</v>
      </c>
      <c r="D65" s="90"/>
      <c r="E65" s="90"/>
      <c r="F65" s="90"/>
      <c r="G65" s="90"/>
      <c r="H65" s="90"/>
      <c r="I65" s="90"/>
      <c r="J65" s="90"/>
      <c r="K65" s="90"/>
      <c r="L65" s="90"/>
      <c r="M65" s="90"/>
      <c r="N65" s="90"/>
      <c r="O65" s="90"/>
      <c r="P65" s="90"/>
      <c r="Q65" s="90"/>
      <c r="R65" s="90"/>
      <c r="S65" s="90"/>
      <c r="T65" s="90"/>
      <c r="U65" s="90"/>
      <c r="V65" s="90"/>
      <c r="W65" s="90"/>
      <c r="X65" s="90"/>
      <c r="Y65" s="90"/>
      <c r="Z65" s="91"/>
      <c r="AA65" s="92">
        <v>2364</v>
      </c>
      <c r="AB65" s="93"/>
      <c r="AC65" s="93"/>
      <c r="AD65" s="93"/>
      <c r="AE65" s="93"/>
      <c r="AF65" s="93"/>
      <c r="AG65" s="93"/>
      <c r="AH65" s="93"/>
      <c r="AI65" s="94"/>
      <c r="AJ65" s="92">
        <v>1868</v>
      </c>
      <c r="AK65" s="93"/>
      <c r="AL65" s="93"/>
      <c r="AM65" s="93"/>
      <c r="AN65" s="93"/>
      <c r="AO65" s="93"/>
      <c r="AP65" s="93"/>
      <c r="AQ65" s="93"/>
      <c r="AR65" s="94"/>
      <c r="AS65" s="95"/>
      <c r="AT65" s="96"/>
      <c r="AU65" s="96"/>
      <c r="AV65" s="96"/>
      <c r="AW65" s="96"/>
      <c r="AX65" s="97"/>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row>
    <row r="66" spans="1:251" s="16" customFormat="1" ht="18.75" customHeight="1" thickBot="1">
      <c r="A66" s="17"/>
      <c r="B66" s="118" t="s">
        <v>16</v>
      </c>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20"/>
      <c r="AA66" s="121">
        <f>SUM($AA$64:$AA$65)</f>
        <v>10300</v>
      </c>
      <c r="AB66" s="122"/>
      <c r="AC66" s="122"/>
      <c r="AD66" s="122"/>
      <c r="AE66" s="122"/>
      <c r="AF66" s="122"/>
      <c r="AG66" s="122"/>
      <c r="AH66" s="122"/>
      <c r="AI66" s="123"/>
      <c r="AJ66" s="121">
        <f>SUM($AJ$64:$AJ$65)</f>
        <v>7323</v>
      </c>
      <c r="AK66" s="122"/>
      <c r="AL66" s="122"/>
      <c r="AM66" s="122"/>
      <c r="AN66" s="122"/>
      <c r="AO66" s="122"/>
      <c r="AP66" s="122"/>
      <c r="AQ66" s="122"/>
      <c r="AR66" s="123"/>
      <c r="AS66" s="124"/>
      <c r="AT66" s="125"/>
      <c r="AU66" s="125"/>
      <c r="AV66" s="125"/>
      <c r="AW66" s="125"/>
      <c r="AX66" s="126"/>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row>
    <row r="68" spans="1:251" ht="19.2">
      <c r="A68" s="1" t="s">
        <v>0</v>
      </c>
      <c r="AW68" s="3"/>
      <c r="AX68" s="4"/>
      <c r="AY68" s="3"/>
    </row>
    <row r="70" spans="1:251" ht="18">
      <c r="B70" s="98" t="s">
        <v>8</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row>
    <row r="71" spans="1:251">
      <c r="Z71" s="5"/>
      <c r="AD71" s="5"/>
      <c r="AE71" s="5"/>
      <c r="AF71" s="5"/>
      <c r="AG71" s="5"/>
      <c r="AH71" s="5"/>
      <c r="AI71" s="5"/>
      <c r="AO71" s="5"/>
    </row>
    <row r="72" spans="1:251" ht="13.8" thickBot="1">
      <c r="Z72" s="5"/>
      <c r="AD72" s="5"/>
      <c r="AE72" s="5"/>
      <c r="AF72" s="5"/>
      <c r="AG72" s="5"/>
      <c r="AH72" s="5"/>
      <c r="AI72" s="5"/>
      <c r="AO72" s="5"/>
      <c r="DI72" s="6"/>
    </row>
    <row r="73" spans="1:251" ht="24.75" customHeight="1" thickBot="1">
      <c r="B73" s="100" t="s">
        <v>1</v>
      </c>
      <c r="C73" s="101"/>
      <c r="D73" s="101"/>
      <c r="E73" s="101"/>
      <c r="F73" s="101"/>
      <c r="G73" s="101"/>
      <c r="H73" s="102" t="s">
        <v>21</v>
      </c>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4"/>
      <c r="DI73" s="6"/>
    </row>
    <row r="74" spans="1:251" ht="14.4">
      <c r="B74" s="7"/>
      <c r="C74" s="7"/>
      <c r="D74" s="7"/>
      <c r="E74" s="7"/>
      <c r="F74" s="7"/>
      <c r="G74" s="7"/>
      <c r="H74" s="8"/>
      <c r="I74" s="8"/>
      <c r="J74" s="8"/>
      <c r="K74" s="8"/>
      <c r="L74" s="9"/>
      <c r="M74" s="9"/>
      <c r="N74" s="9"/>
      <c r="O74" s="9"/>
      <c r="P74" s="8"/>
      <c r="Q74" s="8"/>
      <c r="R74" s="8"/>
      <c r="S74" s="8"/>
      <c r="T74" s="8"/>
      <c r="U74" s="8"/>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DI74" s="6"/>
    </row>
    <row r="75" spans="1:251" ht="15" thickBot="1">
      <c r="A75" s="11"/>
      <c r="B75" s="10" t="s">
        <v>2</v>
      </c>
      <c r="C75" s="8"/>
      <c r="D75" s="8"/>
      <c r="E75" s="8"/>
      <c r="F75" s="8"/>
      <c r="G75" s="8"/>
      <c r="H75" s="8"/>
      <c r="I75" s="8"/>
      <c r="J75" s="8"/>
      <c r="K75" s="8"/>
      <c r="L75" s="9"/>
      <c r="M75" s="9"/>
      <c r="N75" s="9"/>
      <c r="O75" s="9"/>
      <c r="P75" s="8"/>
      <c r="Q75" s="8"/>
      <c r="R75" s="8"/>
      <c r="S75" s="8"/>
      <c r="T75" s="8"/>
      <c r="U75" s="8"/>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DI75" s="6"/>
    </row>
    <row r="76" spans="1:251" ht="14.4">
      <c r="A76" s="8"/>
      <c r="B76" s="12"/>
      <c r="C76" s="7"/>
      <c r="D76" s="7"/>
      <c r="E76" s="7"/>
      <c r="F76" s="7"/>
      <c r="G76" s="7"/>
      <c r="H76" s="7"/>
      <c r="I76" s="7"/>
      <c r="J76" s="7"/>
      <c r="K76" s="7"/>
      <c r="L76" s="13"/>
      <c r="M76" s="13"/>
      <c r="N76" s="13"/>
      <c r="O76" s="13"/>
      <c r="P76" s="7"/>
      <c r="Q76" s="7"/>
      <c r="R76" s="7"/>
      <c r="S76" s="7"/>
      <c r="T76" s="7"/>
      <c r="U76" s="7"/>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251" ht="12" customHeight="1">
      <c r="A77" s="8"/>
      <c r="B77" s="105" t="s">
        <v>22</v>
      </c>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7"/>
    </row>
    <row r="78" spans="1:251" ht="12" customHeight="1">
      <c r="A78" s="8"/>
      <c r="B78" s="105"/>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7"/>
      <c r="BC78" s="16"/>
    </row>
    <row r="79" spans="1:251" ht="12" customHeight="1">
      <c r="A79" s="8"/>
      <c r="B79" s="105"/>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7"/>
    </row>
    <row r="80" spans="1:251" ht="12" customHeight="1">
      <c r="A80" s="8"/>
      <c r="B80" s="105"/>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7"/>
    </row>
    <row r="81" spans="1:251" ht="12" customHeight="1">
      <c r="A81" s="8"/>
      <c r="B81" s="105"/>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7"/>
    </row>
    <row r="82" spans="1:251" ht="15" thickBot="1">
      <c r="A82" s="17"/>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251">
      <c r="B83" s="21"/>
    </row>
    <row r="84" spans="1:251" ht="15" thickBot="1">
      <c r="A84" s="11"/>
      <c r="B84" s="10" t="s">
        <v>3</v>
      </c>
      <c r="C84" s="8"/>
      <c r="D84" s="8"/>
      <c r="E84" s="8"/>
      <c r="F84" s="8"/>
      <c r="G84" s="8"/>
      <c r="H84" s="8"/>
      <c r="I84" s="8"/>
      <c r="J84" s="8"/>
      <c r="K84" s="8"/>
      <c r="L84" s="9"/>
      <c r="M84" s="9"/>
      <c r="N84" s="9"/>
      <c r="O84" s="9"/>
      <c r="P84" s="8"/>
      <c r="Q84" s="8"/>
      <c r="R84" s="8"/>
      <c r="S84" s="8"/>
      <c r="T84" s="8"/>
      <c r="U84" s="8"/>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DI84" s="6"/>
    </row>
    <row r="85" spans="1:251" ht="14.4">
      <c r="A85" s="8"/>
      <c r="B85" s="12"/>
      <c r="C85" s="7"/>
      <c r="D85" s="7"/>
      <c r="E85" s="7"/>
      <c r="F85" s="7"/>
      <c r="G85" s="7"/>
      <c r="H85" s="7"/>
      <c r="I85" s="7"/>
      <c r="J85" s="7"/>
      <c r="K85" s="7"/>
      <c r="L85" s="13"/>
      <c r="M85" s="13"/>
      <c r="N85" s="13"/>
      <c r="O85" s="13"/>
      <c r="P85" s="7"/>
      <c r="Q85" s="7"/>
      <c r="R85" s="7"/>
      <c r="S85" s="7"/>
      <c r="T85" s="7"/>
      <c r="U85" s="7"/>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251" ht="12" customHeight="1">
      <c r="A86" s="8"/>
      <c r="B86" s="105" t="s">
        <v>23</v>
      </c>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7"/>
    </row>
    <row r="87" spans="1:251" ht="12" customHeight="1">
      <c r="A87" s="8"/>
      <c r="B87" s="105"/>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7"/>
    </row>
    <row r="88" spans="1:251" ht="12" customHeight="1">
      <c r="A88" s="8"/>
      <c r="B88" s="105"/>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7"/>
      <c r="BC88" s="16"/>
    </row>
    <row r="89" spans="1:251" ht="12" customHeight="1">
      <c r="A89" s="8"/>
      <c r="B89" s="105"/>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7"/>
    </row>
    <row r="90" spans="1:251" ht="12" customHeight="1">
      <c r="A90" s="8"/>
      <c r="B90" s="105"/>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7"/>
    </row>
    <row r="91" spans="1:251" ht="12" customHeight="1">
      <c r="A91" s="8"/>
      <c r="B91" s="105"/>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7"/>
    </row>
    <row r="92" spans="1:251" ht="15" thickBot="1">
      <c r="A92" s="17"/>
      <c r="B92" s="18"/>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251">
      <c r="B93" s="21"/>
    </row>
    <row r="94" spans="1:251" ht="14.4">
      <c r="B94" s="10" t="s">
        <v>4</v>
      </c>
      <c r="C94" s="8"/>
      <c r="D94" s="8"/>
      <c r="E94" s="8"/>
      <c r="F94" s="8"/>
      <c r="G94" s="8"/>
      <c r="H94" s="8"/>
      <c r="I94" s="8"/>
      <c r="J94" s="8"/>
      <c r="K94" s="8"/>
      <c r="L94" s="9"/>
      <c r="M94" s="9"/>
      <c r="N94" s="9"/>
      <c r="O94" s="9"/>
      <c r="P94" s="8"/>
      <c r="Q94" s="8"/>
      <c r="R94" s="8"/>
      <c r="S94" s="8"/>
      <c r="T94" s="8"/>
      <c r="U94" s="8"/>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251" ht="15" thickBot="1">
      <c r="B95" s="8"/>
      <c r="C95" s="8"/>
      <c r="D95" s="8"/>
      <c r="E95" s="8"/>
      <c r="F95" s="8"/>
      <c r="G95" s="8"/>
      <c r="H95" s="8"/>
      <c r="I95" s="8"/>
      <c r="J95" s="8"/>
      <c r="K95" s="8"/>
      <c r="L95" s="9"/>
      <c r="M95" s="9"/>
      <c r="N95" s="9"/>
      <c r="O95" s="9"/>
      <c r="P95" s="8"/>
      <c r="Q95" s="8"/>
      <c r="R95" s="8"/>
      <c r="S95" s="8"/>
      <c r="T95" s="8"/>
      <c r="U95" s="8"/>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22" t="s">
        <v>5</v>
      </c>
    </row>
    <row r="96" spans="1:251" s="16" customFormat="1" ht="13.5" customHeight="1">
      <c r="A96" s="8"/>
      <c r="B96" s="108" t="s">
        <v>6</v>
      </c>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10"/>
      <c r="AA96" s="114" t="s">
        <v>12</v>
      </c>
      <c r="AB96" s="109"/>
      <c r="AC96" s="109"/>
      <c r="AD96" s="109"/>
      <c r="AE96" s="109"/>
      <c r="AF96" s="109"/>
      <c r="AG96" s="109"/>
      <c r="AH96" s="109"/>
      <c r="AI96" s="110"/>
      <c r="AJ96" s="114" t="s">
        <v>13</v>
      </c>
      <c r="AK96" s="109"/>
      <c r="AL96" s="109"/>
      <c r="AM96" s="109"/>
      <c r="AN96" s="109"/>
      <c r="AO96" s="109"/>
      <c r="AP96" s="109"/>
      <c r="AQ96" s="109"/>
      <c r="AR96" s="110"/>
      <c r="AS96" s="114" t="s">
        <v>7</v>
      </c>
      <c r="AT96" s="109"/>
      <c r="AU96" s="109"/>
      <c r="AV96" s="109"/>
      <c r="AW96" s="109"/>
      <c r="AX96" s="116"/>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row>
    <row r="97" spans="1:251" s="16" customFormat="1">
      <c r="A97" s="8"/>
      <c r="B97" s="111"/>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3"/>
      <c r="AA97" s="115"/>
      <c r="AB97" s="112"/>
      <c r="AC97" s="112"/>
      <c r="AD97" s="112"/>
      <c r="AE97" s="112"/>
      <c r="AF97" s="112"/>
      <c r="AG97" s="112"/>
      <c r="AH97" s="112"/>
      <c r="AI97" s="113"/>
      <c r="AJ97" s="115"/>
      <c r="AK97" s="112"/>
      <c r="AL97" s="112"/>
      <c r="AM97" s="112"/>
      <c r="AN97" s="112"/>
      <c r="AO97" s="112"/>
      <c r="AP97" s="112"/>
      <c r="AQ97" s="112"/>
      <c r="AR97" s="113"/>
      <c r="AS97" s="115"/>
      <c r="AT97" s="112"/>
      <c r="AU97" s="112"/>
      <c r="AV97" s="112"/>
      <c r="AW97" s="112"/>
      <c r="AX97" s="117"/>
      <c r="AY97" s="2"/>
      <c r="AZ97" s="2"/>
      <c r="BA97" s="2"/>
      <c r="BB97" s="23"/>
      <c r="BC97" s="24"/>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row>
    <row r="98" spans="1:251" s="16" customFormat="1" ht="18.75" customHeight="1">
      <c r="A98" s="8"/>
      <c r="B98" s="25"/>
      <c r="C98" s="89" t="s">
        <v>24</v>
      </c>
      <c r="D98" s="90"/>
      <c r="E98" s="90"/>
      <c r="F98" s="90"/>
      <c r="G98" s="90"/>
      <c r="H98" s="90"/>
      <c r="I98" s="90"/>
      <c r="J98" s="90"/>
      <c r="K98" s="90"/>
      <c r="L98" s="90"/>
      <c r="M98" s="90"/>
      <c r="N98" s="90"/>
      <c r="O98" s="90"/>
      <c r="P98" s="90"/>
      <c r="Q98" s="90"/>
      <c r="R98" s="90"/>
      <c r="S98" s="90"/>
      <c r="T98" s="90"/>
      <c r="U98" s="90"/>
      <c r="V98" s="90"/>
      <c r="W98" s="90"/>
      <c r="X98" s="90"/>
      <c r="Y98" s="90"/>
      <c r="Z98" s="91"/>
      <c r="AA98" s="92">
        <v>2052</v>
      </c>
      <c r="AB98" s="93"/>
      <c r="AC98" s="93"/>
      <c r="AD98" s="93"/>
      <c r="AE98" s="93"/>
      <c r="AF98" s="93"/>
      <c r="AG98" s="93"/>
      <c r="AH98" s="93"/>
      <c r="AI98" s="94"/>
      <c r="AJ98" s="92">
        <v>2099</v>
      </c>
      <c r="AK98" s="93"/>
      <c r="AL98" s="93"/>
      <c r="AM98" s="93"/>
      <c r="AN98" s="93"/>
      <c r="AO98" s="93"/>
      <c r="AP98" s="93"/>
      <c r="AQ98" s="93"/>
      <c r="AR98" s="94"/>
      <c r="AS98" s="95"/>
      <c r="AT98" s="96"/>
      <c r="AU98" s="96"/>
      <c r="AV98" s="96"/>
      <c r="AW98" s="96"/>
      <c r="AX98" s="97"/>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row>
    <row r="99" spans="1:251" s="16" customFormat="1" ht="18.75" customHeight="1">
      <c r="A99" s="8"/>
      <c r="B99" s="25"/>
      <c r="C99" s="89" t="s">
        <v>25</v>
      </c>
      <c r="D99" s="90"/>
      <c r="E99" s="90"/>
      <c r="F99" s="90"/>
      <c r="G99" s="90"/>
      <c r="H99" s="90"/>
      <c r="I99" s="90"/>
      <c r="J99" s="90"/>
      <c r="K99" s="90"/>
      <c r="L99" s="90"/>
      <c r="M99" s="90"/>
      <c r="N99" s="90"/>
      <c r="O99" s="90"/>
      <c r="P99" s="90"/>
      <c r="Q99" s="90"/>
      <c r="R99" s="90"/>
      <c r="S99" s="90"/>
      <c r="T99" s="90"/>
      <c r="U99" s="90"/>
      <c r="V99" s="90"/>
      <c r="W99" s="90"/>
      <c r="X99" s="90"/>
      <c r="Y99" s="90"/>
      <c r="Z99" s="91"/>
      <c r="AA99" s="92">
        <v>391</v>
      </c>
      <c r="AB99" s="93"/>
      <c r="AC99" s="93"/>
      <c r="AD99" s="93"/>
      <c r="AE99" s="93"/>
      <c r="AF99" s="93"/>
      <c r="AG99" s="93"/>
      <c r="AH99" s="93"/>
      <c r="AI99" s="94"/>
      <c r="AJ99" s="92">
        <v>354</v>
      </c>
      <c r="AK99" s="93"/>
      <c r="AL99" s="93"/>
      <c r="AM99" s="93"/>
      <c r="AN99" s="93"/>
      <c r="AO99" s="93"/>
      <c r="AP99" s="93"/>
      <c r="AQ99" s="93"/>
      <c r="AR99" s="94"/>
      <c r="AS99" s="95"/>
      <c r="AT99" s="96"/>
      <c r="AU99" s="96"/>
      <c r="AV99" s="96"/>
      <c r="AW99" s="96"/>
      <c r="AX99" s="97"/>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row>
    <row r="100" spans="1:251" s="16" customFormat="1" ht="18.75" customHeight="1" thickBot="1">
      <c r="A100" s="17"/>
      <c r="B100" s="118" t="s">
        <v>16</v>
      </c>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20"/>
      <c r="AA100" s="121">
        <f>SUM($AA$98:$AA$99)</f>
        <v>2443</v>
      </c>
      <c r="AB100" s="122"/>
      <c r="AC100" s="122"/>
      <c r="AD100" s="122"/>
      <c r="AE100" s="122"/>
      <c r="AF100" s="122"/>
      <c r="AG100" s="122"/>
      <c r="AH100" s="122"/>
      <c r="AI100" s="123"/>
      <c r="AJ100" s="121">
        <f>SUM($AJ$98:$AJ$99)</f>
        <v>2453</v>
      </c>
      <c r="AK100" s="122"/>
      <c r="AL100" s="122"/>
      <c r="AM100" s="122"/>
      <c r="AN100" s="122"/>
      <c r="AO100" s="122"/>
      <c r="AP100" s="122"/>
      <c r="AQ100" s="122"/>
      <c r="AR100" s="123"/>
      <c r="AS100" s="124"/>
      <c r="AT100" s="125"/>
      <c r="AU100" s="125"/>
      <c r="AV100" s="125"/>
      <c r="AW100" s="125"/>
      <c r="AX100" s="126"/>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row>
    <row r="102" spans="1:251" ht="19.2">
      <c r="A102" s="1" t="s">
        <v>0</v>
      </c>
      <c r="AW102" s="3"/>
      <c r="AX102" s="4"/>
      <c r="AY102" s="3"/>
    </row>
    <row r="104" spans="1:251" ht="18">
      <c r="B104" s="98" t="s">
        <v>8</v>
      </c>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row>
    <row r="105" spans="1:251">
      <c r="Z105" s="5"/>
      <c r="AD105" s="5"/>
      <c r="AE105" s="5"/>
      <c r="AF105" s="5"/>
      <c r="AG105" s="5"/>
      <c r="AH105" s="5"/>
      <c r="AI105" s="5"/>
      <c r="AO105" s="5"/>
    </row>
    <row r="106" spans="1:251" ht="13.8" thickBot="1">
      <c r="Z106" s="5"/>
      <c r="AD106" s="5"/>
      <c r="AE106" s="5"/>
      <c r="AF106" s="5"/>
      <c r="AG106" s="5"/>
      <c r="AH106" s="5"/>
      <c r="AI106" s="5"/>
      <c r="AO106" s="5"/>
      <c r="DI106" s="6"/>
    </row>
    <row r="107" spans="1:251" ht="24.75" customHeight="1" thickBot="1">
      <c r="B107" s="100" t="s">
        <v>1</v>
      </c>
      <c r="C107" s="101"/>
      <c r="D107" s="101"/>
      <c r="E107" s="101"/>
      <c r="F107" s="101"/>
      <c r="G107" s="101"/>
      <c r="H107" s="102" t="s">
        <v>26</v>
      </c>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4"/>
      <c r="DI107" s="6"/>
    </row>
    <row r="108" spans="1:251" ht="14.4">
      <c r="B108" s="7"/>
      <c r="C108" s="7"/>
      <c r="D108" s="7"/>
      <c r="E108" s="7"/>
      <c r="F108" s="7"/>
      <c r="G108" s="7"/>
      <c r="H108" s="8"/>
      <c r="I108" s="8"/>
      <c r="J108" s="8"/>
      <c r="K108" s="8"/>
      <c r="L108" s="9"/>
      <c r="M108" s="9"/>
      <c r="N108" s="9"/>
      <c r="O108" s="9"/>
      <c r="P108" s="8"/>
      <c r="Q108" s="8"/>
      <c r="R108" s="8"/>
      <c r="S108" s="8"/>
      <c r="T108" s="8"/>
      <c r="U108" s="8"/>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DI108" s="6"/>
    </row>
    <row r="109" spans="1:251" ht="15" thickBot="1">
      <c r="A109" s="11"/>
      <c r="B109" s="10" t="s">
        <v>2</v>
      </c>
      <c r="C109" s="8"/>
      <c r="D109" s="8"/>
      <c r="E109" s="8"/>
      <c r="F109" s="8"/>
      <c r="G109" s="8"/>
      <c r="H109" s="8"/>
      <c r="I109" s="8"/>
      <c r="J109" s="8"/>
      <c r="K109" s="8"/>
      <c r="L109" s="9"/>
      <c r="M109" s="9"/>
      <c r="N109" s="9"/>
      <c r="O109" s="9"/>
      <c r="P109" s="8"/>
      <c r="Q109" s="8"/>
      <c r="R109" s="8"/>
      <c r="S109" s="8"/>
      <c r="T109" s="8"/>
      <c r="U109" s="8"/>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DI109" s="6"/>
    </row>
    <row r="110" spans="1:251" ht="14.4">
      <c r="A110" s="8"/>
      <c r="B110" s="12"/>
      <c r="C110" s="7"/>
      <c r="D110" s="7"/>
      <c r="E110" s="7"/>
      <c r="F110" s="7"/>
      <c r="G110" s="7"/>
      <c r="H110" s="7"/>
      <c r="I110" s="7"/>
      <c r="J110" s="7"/>
      <c r="K110" s="7"/>
      <c r="L110" s="13"/>
      <c r="M110" s="13"/>
      <c r="N110" s="13"/>
      <c r="O110" s="13"/>
      <c r="P110" s="7"/>
      <c r="Q110" s="7"/>
      <c r="R110" s="7"/>
      <c r="S110" s="7"/>
      <c r="T110" s="7"/>
      <c r="U110" s="7"/>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251" ht="12" customHeight="1">
      <c r="A111" s="8"/>
      <c r="B111" s="105" t="s">
        <v>143</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7"/>
    </row>
    <row r="112" spans="1:251" ht="12" customHeight="1">
      <c r="A112" s="8"/>
      <c r="B112" s="105"/>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7"/>
      <c r="BC112" s="16"/>
    </row>
    <row r="113" spans="1:113" ht="12" customHeight="1">
      <c r="A113" s="8"/>
      <c r="B113" s="105"/>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7"/>
    </row>
    <row r="114" spans="1:113" ht="12" customHeight="1">
      <c r="A114" s="8"/>
      <c r="B114" s="105"/>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7"/>
    </row>
    <row r="115" spans="1:113" ht="12" customHeight="1">
      <c r="A115" s="8"/>
      <c r="B115" s="105"/>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7"/>
    </row>
    <row r="116" spans="1:113" ht="15" thickBot="1">
      <c r="A116" s="17"/>
      <c r="B116" s="18"/>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20"/>
    </row>
    <row r="117" spans="1:113">
      <c r="B117" s="21"/>
    </row>
    <row r="118" spans="1:113" ht="15" thickBot="1">
      <c r="A118" s="11"/>
      <c r="B118" s="10" t="s">
        <v>3</v>
      </c>
      <c r="C118" s="8"/>
      <c r="D118" s="8"/>
      <c r="E118" s="8"/>
      <c r="F118" s="8"/>
      <c r="G118" s="8"/>
      <c r="H118" s="8"/>
      <c r="I118" s="8"/>
      <c r="J118" s="8"/>
      <c r="K118" s="8"/>
      <c r="L118" s="9"/>
      <c r="M118" s="9"/>
      <c r="N118" s="9"/>
      <c r="O118" s="9"/>
      <c r="P118" s="8"/>
      <c r="Q118" s="8"/>
      <c r="R118" s="8"/>
      <c r="S118" s="8"/>
      <c r="T118" s="8"/>
      <c r="U118" s="8"/>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DI118" s="6"/>
    </row>
    <row r="119" spans="1:113" ht="14.4">
      <c r="A119" s="8"/>
      <c r="B119" s="12"/>
      <c r="C119" s="7"/>
      <c r="D119" s="7"/>
      <c r="E119" s="7"/>
      <c r="F119" s="7"/>
      <c r="G119" s="7"/>
      <c r="H119" s="7"/>
      <c r="I119" s="7"/>
      <c r="J119" s="7"/>
      <c r="K119" s="7"/>
      <c r="L119" s="13"/>
      <c r="M119" s="13"/>
      <c r="N119" s="13"/>
      <c r="O119" s="13"/>
      <c r="P119" s="7"/>
      <c r="Q119" s="7"/>
      <c r="R119" s="7"/>
      <c r="S119" s="7"/>
      <c r="T119" s="7"/>
      <c r="U119" s="7"/>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113" ht="12" customHeight="1">
      <c r="A120" s="8"/>
      <c r="B120" s="105" t="s">
        <v>142</v>
      </c>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7"/>
    </row>
    <row r="121" spans="1:113" ht="12" customHeight="1">
      <c r="A121" s="8"/>
      <c r="B121" s="105"/>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7"/>
      <c r="BC121" s="16"/>
    </row>
    <row r="122" spans="1:113" ht="12" customHeight="1">
      <c r="A122" s="8"/>
      <c r="B122" s="105"/>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7"/>
    </row>
    <row r="123" spans="1:113" ht="12" customHeight="1">
      <c r="A123" s="8"/>
      <c r="B123" s="105"/>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7"/>
    </row>
    <row r="124" spans="1:113" ht="12" customHeight="1">
      <c r="A124" s="8"/>
      <c r="B124" s="105"/>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7"/>
    </row>
    <row r="125" spans="1:113" ht="15" thickBot="1">
      <c r="A125" s="17"/>
      <c r="B125" s="18"/>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20"/>
    </row>
    <row r="126" spans="1:113">
      <c r="B126" s="21"/>
    </row>
    <row r="127" spans="1:113" ht="14.4">
      <c r="B127" s="10" t="s">
        <v>4</v>
      </c>
      <c r="C127" s="8"/>
      <c r="D127" s="8"/>
      <c r="E127" s="8"/>
      <c r="F127" s="8"/>
      <c r="G127" s="8"/>
      <c r="H127" s="8"/>
      <c r="I127" s="8"/>
      <c r="J127" s="8"/>
      <c r="K127" s="8"/>
      <c r="L127" s="9"/>
      <c r="M127" s="9"/>
      <c r="N127" s="9"/>
      <c r="O127" s="9"/>
      <c r="P127" s="8"/>
      <c r="Q127" s="8"/>
      <c r="R127" s="8"/>
      <c r="S127" s="8"/>
      <c r="T127" s="8"/>
      <c r="U127" s="8"/>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row>
    <row r="128" spans="1:113" ht="15" thickBot="1">
      <c r="B128" s="8"/>
      <c r="C128" s="8"/>
      <c r="D128" s="8"/>
      <c r="E128" s="8"/>
      <c r="F128" s="8"/>
      <c r="G128" s="8"/>
      <c r="H128" s="8"/>
      <c r="I128" s="8"/>
      <c r="J128" s="8"/>
      <c r="K128" s="8"/>
      <c r="L128" s="9"/>
      <c r="M128" s="9"/>
      <c r="N128" s="9"/>
      <c r="O128" s="9"/>
      <c r="P128" s="8"/>
      <c r="Q128" s="8"/>
      <c r="R128" s="8"/>
      <c r="S128" s="8"/>
      <c r="T128" s="8"/>
      <c r="U128" s="8"/>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22" t="s">
        <v>5</v>
      </c>
    </row>
    <row r="129" spans="1:251" s="16" customFormat="1" ht="13.5" customHeight="1">
      <c r="A129" s="8"/>
      <c r="B129" s="108" t="s">
        <v>6</v>
      </c>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10"/>
      <c r="AA129" s="114" t="s">
        <v>12</v>
      </c>
      <c r="AB129" s="109"/>
      <c r="AC129" s="109"/>
      <c r="AD129" s="109"/>
      <c r="AE129" s="109"/>
      <c r="AF129" s="109"/>
      <c r="AG129" s="109"/>
      <c r="AH129" s="109"/>
      <c r="AI129" s="110"/>
      <c r="AJ129" s="114" t="s">
        <v>13</v>
      </c>
      <c r="AK129" s="109"/>
      <c r="AL129" s="109"/>
      <c r="AM129" s="109"/>
      <c r="AN129" s="109"/>
      <c r="AO129" s="109"/>
      <c r="AP129" s="109"/>
      <c r="AQ129" s="109"/>
      <c r="AR129" s="110"/>
      <c r="AS129" s="114" t="s">
        <v>7</v>
      </c>
      <c r="AT129" s="109"/>
      <c r="AU129" s="109"/>
      <c r="AV129" s="109"/>
      <c r="AW129" s="109"/>
      <c r="AX129" s="116"/>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row>
    <row r="130" spans="1:251" s="16" customFormat="1">
      <c r="A130" s="8"/>
      <c r="B130" s="111"/>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3"/>
      <c r="AA130" s="115"/>
      <c r="AB130" s="112"/>
      <c r="AC130" s="112"/>
      <c r="AD130" s="112"/>
      <c r="AE130" s="112"/>
      <c r="AF130" s="112"/>
      <c r="AG130" s="112"/>
      <c r="AH130" s="112"/>
      <c r="AI130" s="113"/>
      <c r="AJ130" s="115"/>
      <c r="AK130" s="112"/>
      <c r="AL130" s="112"/>
      <c r="AM130" s="112"/>
      <c r="AN130" s="112"/>
      <c r="AO130" s="112"/>
      <c r="AP130" s="112"/>
      <c r="AQ130" s="112"/>
      <c r="AR130" s="113"/>
      <c r="AS130" s="115"/>
      <c r="AT130" s="112"/>
      <c r="AU130" s="112"/>
      <c r="AV130" s="112"/>
      <c r="AW130" s="112"/>
      <c r="AX130" s="117"/>
      <c r="AY130" s="2"/>
      <c r="AZ130" s="2"/>
      <c r="BA130" s="2"/>
      <c r="BB130" s="23"/>
      <c r="BC130" s="24"/>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row>
    <row r="131" spans="1:251" s="16" customFormat="1" ht="18.75" customHeight="1">
      <c r="A131" s="8"/>
      <c r="B131" s="25"/>
      <c r="C131" s="89" t="s">
        <v>140</v>
      </c>
      <c r="D131" s="90"/>
      <c r="E131" s="90"/>
      <c r="F131" s="90"/>
      <c r="G131" s="90"/>
      <c r="H131" s="90"/>
      <c r="I131" s="90"/>
      <c r="J131" s="90"/>
      <c r="K131" s="90"/>
      <c r="L131" s="90"/>
      <c r="M131" s="90"/>
      <c r="N131" s="90"/>
      <c r="O131" s="90"/>
      <c r="P131" s="90"/>
      <c r="Q131" s="90"/>
      <c r="R131" s="90"/>
      <c r="S131" s="90"/>
      <c r="T131" s="90"/>
      <c r="U131" s="90"/>
      <c r="V131" s="90"/>
      <c r="W131" s="90"/>
      <c r="X131" s="90"/>
      <c r="Y131" s="90"/>
      <c r="Z131" s="91"/>
      <c r="AA131" s="92">
        <v>0</v>
      </c>
      <c r="AB131" s="93"/>
      <c r="AC131" s="93"/>
      <c r="AD131" s="93"/>
      <c r="AE131" s="93"/>
      <c r="AF131" s="93"/>
      <c r="AG131" s="93"/>
      <c r="AH131" s="93"/>
      <c r="AI131" s="94"/>
      <c r="AJ131" s="92">
        <v>37918</v>
      </c>
      <c r="AK131" s="93"/>
      <c r="AL131" s="93"/>
      <c r="AM131" s="93"/>
      <c r="AN131" s="93"/>
      <c r="AO131" s="93"/>
      <c r="AP131" s="93"/>
      <c r="AQ131" s="93"/>
      <c r="AR131" s="94"/>
      <c r="AS131" s="95"/>
      <c r="AT131" s="96"/>
      <c r="AU131" s="96"/>
      <c r="AV131" s="96"/>
      <c r="AW131" s="96"/>
      <c r="AX131" s="97"/>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row>
    <row r="132" spans="1:251" s="16" customFormat="1" ht="18.75" customHeight="1">
      <c r="A132" s="8"/>
      <c r="B132" s="25"/>
      <c r="C132" s="89" t="s">
        <v>141</v>
      </c>
      <c r="D132" s="90"/>
      <c r="E132" s="90"/>
      <c r="F132" s="90"/>
      <c r="G132" s="90"/>
      <c r="H132" s="90"/>
      <c r="I132" s="90"/>
      <c r="J132" s="90"/>
      <c r="K132" s="90"/>
      <c r="L132" s="90"/>
      <c r="M132" s="90"/>
      <c r="N132" s="90"/>
      <c r="O132" s="90"/>
      <c r="P132" s="90"/>
      <c r="Q132" s="90"/>
      <c r="R132" s="90"/>
      <c r="S132" s="90"/>
      <c r="T132" s="90"/>
      <c r="U132" s="90"/>
      <c r="V132" s="90"/>
      <c r="W132" s="90"/>
      <c r="X132" s="90"/>
      <c r="Y132" s="90"/>
      <c r="Z132" s="91"/>
      <c r="AA132" s="92">
        <v>0</v>
      </c>
      <c r="AB132" s="93"/>
      <c r="AC132" s="93"/>
      <c r="AD132" s="93"/>
      <c r="AE132" s="93"/>
      <c r="AF132" s="93"/>
      <c r="AG132" s="93"/>
      <c r="AH132" s="93"/>
      <c r="AI132" s="94"/>
      <c r="AJ132" s="92">
        <v>6326</v>
      </c>
      <c r="AK132" s="93"/>
      <c r="AL132" s="93"/>
      <c r="AM132" s="93"/>
      <c r="AN132" s="93"/>
      <c r="AO132" s="93"/>
      <c r="AP132" s="93"/>
      <c r="AQ132" s="93"/>
      <c r="AR132" s="94"/>
      <c r="AS132" s="95"/>
      <c r="AT132" s="96"/>
      <c r="AU132" s="96"/>
      <c r="AV132" s="96"/>
      <c r="AW132" s="96"/>
      <c r="AX132" s="97"/>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row>
    <row r="133" spans="1:251" s="16" customFormat="1" ht="18.75" customHeight="1" thickBot="1">
      <c r="A133" s="17"/>
      <c r="B133" s="118" t="s">
        <v>16</v>
      </c>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20"/>
      <c r="AA133" s="121">
        <f>SUM($AA$131:$AA$132)</f>
        <v>0</v>
      </c>
      <c r="AB133" s="122"/>
      <c r="AC133" s="122"/>
      <c r="AD133" s="122"/>
      <c r="AE133" s="122"/>
      <c r="AF133" s="122"/>
      <c r="AG133" s="122"/>
      <c r="AH133" s="122"/>
      <c r="AI133" s="123"/>
      <c r="AJ133" s="121">
        <f>SUM($AJ$131:$AJ$132)</f>
        <v>44244</v>
      </c>
      <c r="AK133" s="122"/>
      <c r="AL133" s="122"/>
      <c r="AM133" s="122"/>
      <c r="AN133" s="122"/>
      <c r="AO133" s="122"/>
      <c r="AP133" s="122"/>
      <c r="AQ133" s="122"/>
      <c r="AR133" s="123"/>
      <c r="AS133" s="124"/>
      <c r="AT133" s="125"/>
      <c r="AU133" s="125"/>
      <c r="AV133" s="125"/>
      <c r="AW133" s="125"/>
      <c r="AX133" s="126"/>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row>
    <row r="135" spans="1:251" ht="19.2">
      <c r="A135" s="1" t="s">
        <v>0</v>
      </c>
      <c r="AW135" s="3"/>
      <c r="AX135" s="4"/>
      <c r="AY135" s="3"/>
    </row>
    <row r="137" spans="1:251" ht="18">
      <c r="B137" s="98" t="s">
        <v>8</v>
      </c>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row>
    <row r="138" spans="1:251">
      <c r="Z138" s="5"/>
      <c r="AD138" s="5"/>
      <c r="AE138" s="5"/>
      <c r="AF138" s="5"/>
      <c r="AG138" s="5"/>
      <c r="AH138" s="5"/>
      <c r="AI138" s="5"/>
      <c r="AO138" s="5"/>
    </row>
    <row r="139" spans="1:251" ht="13.8" thickBot="1">
      <c r="Z139" s="5"/>
      <c r="AD139" s="5"/>
      <c r="AE139" s="5"/>
      <c r="AF139" s="5"/>
      <c r="AG139" s="5"/>
      <c r="AH139" s="5"/>
      <c r="AI139" s="5"/>
      <c r="AO139" s="5"/>
      <c r="DI139" s="6"/>
    </row>
    <row r="140" spans="1:251" ht="24.75" customHeight="1" thickBot="1">
      <c r="B140" s="100" t="s">
        <v>1</v>
      </c>
      <c r="C140" s="101"/>
      <c r="D140" s="101"/>
      <c r="E140" s="101"/>
      <c r="F140" s="101"/>
      <c r="G140" s="101"/>
      <c r="H140" s="102" t="s">
        <v>27</v>
      </c>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4"/>
      <c r="DI140" s="6"/>
    </row>
    <row r="141" spans="1:251" ht="14.4">
      <c r="B141" s="7"/>
      <c r="C141" s="7"/>
      <c r="D141" s="7"/>
      <c r="E141" s="7"/>
      <c r="F141" s="7"/>
      <c r="G141" s="7"/>
      <c r="H141" s="8"/>
      <c r="I141" s="8"/>
      <c r="J141" s="8"/>
      <c r="K141" s="8"/>
      <c r="L141" s="9"/>
      <c r="M141" s="9"/>
      <c r="N141" s="9"/>
      <c r="O141" s="9"/>
      <c r="P141" s="8"/>
      <c r="Q141" s="8"/>
      <c r="R141" s="8"/>
      <c r="S141" s="8"/>
      <c r="T141" s="8"/>
      <c r="U141" s="8"/>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DI141" s="6"/>
    </row>
    <row r="142" spans="1:251" ht="15" thickBot="1">
      <c r="A142" s="11"/>
      <c r="B142" s="10" t="s">
        <v>2</v>
      </c>
      <c r="C142" s="8"/>
      <c r="D142" s="8"/>
      <c r="E142" s="8"/>
      <c r="F142" s="8"/>
      <c r="G142" s="8"/>
      <c r="H142" s="8"/>
      <c r="I142" s="8"/>
      <c r="J142" s="8"/>
      <c r="K142" s="8"/>
      <c r="L142" s="9"/>
      <c r="M142" s="9"/>
      <c r="N142" s="9"/>
      <c r="O142" s="9"/>
      <c r="P142" s="8"/>
      <c r="Q142" s="8"/>
      <c r="R142" s="8"/>
      <c r="S142" s="8"/>
      <c r="T142" s="8"/>
      <c r="U142" s="8"/>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DI142" s="6"/>
    </row>
    <row r="143" spans="1:251" ht="14.4">
      <c r="A143" s="8"/>
      <c r="B143" s="12"/>
      <c r="C143" s="7"/>
      <c r="D143" s="7"/>
      <c r="E143" s="7"/>
      <c r="F143" s="7"/>
      <c r="G143" s="7"/>
      <c r="H143" s="7"/>
      <c r="I143" s="7"/>
      <c r="J143" s="7"/>
      <c r="K143" s="7"/>
      <c r="L143" s="13"/>
      <c r="M143" s="13"/>
      <c r="N143" s="13"/>
      <c r="O143" s="13"/>
      <c r="P143" s="7"/>
      <c r="Q143" s="7"/>
      <c r="R143" s="7"/>
      <c r="S143" s="7"/>
      <c r="T143" s="7"/>
      <c r="U143" s="7"/>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5"/>
    </row>
    <row r="144" spans="1:251" ht="12" customHeight="1">
      <c r="A144" s="8"/>
      <c r="B144" s="105" t="s">
        <v>28</v>
      </c>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7"/>
    </row>
    <row r="145" spans="1:113" ht="12" customHeight="1">
      <c r="A145" s="8"/>
      <c r="B145" s="105"/>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7"/>
      <c r="BC145" s="16"/>
    </row>
    <row r="146" spans="1:113" ht="12" customHeight="1">
      <c r="A146" s="8"/>
      <c r="B146" s="105"/>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7"/>
    </row>
    <row r="147" spans="1:113" ht="12" customHeight="1">
      <c r="A147" s="8"/>
      <c r="B147" s="105"/>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7"/>
    </row>
    <row r="148" spans="1:113" ht="12" customHeight="1">
      <c r="A148" s="8"/>
      <c r="B148" s="105"/>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7"/>
    </row>
    <row r="149" spans="1:113" ht="15" thickBot="1">
      <c r="A149" s="17"/>
      <c r="B149" s="18"/>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20"/>
    </row>
    <row r="150" spans="1:113">
      <c r="B150" s="21"/>
    </row>
    <row r="151" spans="1:113" ht="15" thickBot="1">
      <c r="A151" s="11"/>
      <c r="B151" s="10" t="s">
        <v>3</v>
      </c>
      <c r="C151" s="8"/>
      <c r="D151" s="8"/>
      <c r="E151" s="8"/>
      <c r="F151" s="8"/>
      <c r="G151" s="8"/>
      <c r="H151" s="8"/>
      <c r="I151" s="8"/>
      <c r="J151" s="8"/>
      <c r="K151" s="8"/>
      <c r="L151" s="9"/>
      <c r="M151" s="9"/>
      <c r="N151" s="9"/>
      <c r="O151" s="9"/>
      <c r="P151" s="8"/>
      <c r="Q151" s="8"/>
      <c r="R151" s="8"/>
      <c r="S151" s="8"/>
      <c r="T151" s="8"/>
      <c r="U151" s="8"/>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DI151" s="6"/>
    </row>
    <row r="152" spans="1:113" ht="14.4">
      <c r="A152" s="8"/>
      <c r="B152" s="12"/>
      <c r="C152" s="7"/>
      <c r="D152" s="7"/>
      <c r="E152" s="7"/>
      <c r="F152" s="7"/>
      <c r="G152" s="7"/>
      <c r="H152" s="7"/>
      <c r="I152" s="7"/>
      <c r="J152" s="7"/>
      <c r="K152" s="7"/>
      <c r="L152" s="13"/>
      <c r="M152" s="13"/>
      <c r="N152" s="13"/>
      <c r="O152" s="13"/>
      <c r="P152" s="7"/>
      <c r="Q152" s="7"/>
      <c r="R152" s="7"/>
      <c r="S152" s="7"/>
      <c r="T152" s="7"/>
      <c r="U152" s="7"/>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5"/>
    </row>
    <row r="153" spans="1:113" ht="12" customHeight="1">
      <c r="A153" s="8"/>
      <c r="B153" s="105" t="s">
        <v>29</v>
      </c>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7"/>
    </row>
    <row r="154" spans="1:113" ht="12" customHeight="1">
      <c r="A154" s="8"/>
      <c r="B154" s="105"/>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7"/>
    </row>
    <row r="155" spans="1:113" ht="12" customHeight="1">
      <c r="A155" s="8"/>
      <c r="B155" s="105"/>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7"/>
    </row>
    <row r="156" spans="1:113" ht="12" customHeight="1">
      <c r="A156" s="8"/>
      <c r="B156" s="105"/>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7"/>
      <c r="BC156" s="16"/>
    </row>
    <row r="157" spans="1:113" ht="12" customHeight="1">
      <c r="A157" s="8"/>
      <c r="B157" s="105"/>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7"/>
    </row>
    <row r="158" spans="1:113" ht="12" customHeight="1">
      <c r="A158" s="8"/>
      <c r="B158" s="105"/>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7"/>
    </row>
    <row r="159" spans="1:113" ht="12" customHeight="1">
      <c r="A159" s="8"/>
      <c r="B159" s="105"/>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7"/>
    </row>
    <row r="160" spans="1:113" ht="15" thickBot="1">
      <c r="A160" s="17"/>
      <c r="B160" s="18"/>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20"/>
    </row>
    <row r="161" spans="1:251">
      <c r="B161" s="21"/>
    </row>
    <row r="162" spans="1:251" ht="14.4">
      <c r="B162" s="10" t="s">
        <v>4</v>
      </c>
      <c r="C162" s="8"/>
      <c r="D162" s="8"/>
      <c r="E162" s="8"/>
      <c r="F162" s="8"/>
      <c r="G162" s="8"/>
      <c r="H162" s="8"/>
      <c r="I162" s="8"/>
      <c r="J162" s="8"/>
      <c r="K162" s="8"/>
      <c r="L162" s="9"/>
      <c r="M162" s="9"/>
      <c r="N162" s="9"/>
      <c r="O162" s="9"/>
      <c r="P162" s="8"/>
      <c r="Q162" s="8"/>
      <c r="R162" s="8"/>
      <c r="S162" s="8"/>
      <c r="T162" s="8"/>
      <c r="U162" s="8"/>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row>
    <row r="163" spans="1:251" ht="15" thickBot="1">
      <c r="B163" s="8"/>
      <c r="C163" s="8"/>
      <c r="D163" s="8"/>
      <c r="E163" s="8"/>
      <c r="F163" s="8"/>
      <c r="G163" s="8"/>
      <c r="H163" s="8"/>
      <c r="I163" s="8"/>
      <c r="J163" s="8"/>
      <c r="K163" s="8"/>
      <c r="L163" s="9"/>
      <c r="M163" s="9"/>
      <c r="N163" s="9"/>
      <c r="O163" s="9"/>
      <c r="P163" s="8"/>
      <c r="Q163" s="8"/>
      <c r="R163" s="8"/>
      <c r="S163" s="8"/>
      <c r="T163" s="8"/>
      <c r="U163" s="8"/>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22" t="s">
        <v>5</v>
      </c>
    </row>
    <row r="164" spans="1:251" s="16" customFormat="1" ht="13.5" customHeight="1">
      <c r="A164" s="8"/>
      <c r="B164" s="108" t="s">
        <v>6</v>
      </c>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10"/>
      <c r="AA164" s="114" t="s">
        <v>12</v>
      </c>
      <c r="AB164" s="109"/>
      <c r="AC164" s="109"/>
      <c r="AD164" s="109"/>
      <c r="AE164" s="109"/>
      <c r="AF164" s="109"/>
      <c r="AG164" s="109"/>
      <c r="AH164" s="109"/>
      <c r="AI164" s="110"/>
      <c r="AJ164" s="114" t="s">
        <v>13</v>
      </c>
      <c r="AK164" s="109"/>
      <c r="AL164" s="109"/>
      <c r="AM164" s="109"/>
      <c r="AN164" s="109"/>
      <c r="AO164" s="109"/>
      <c r="AP164" s="109"/>
      <c r="AQ164" s="109"/>
      <c r="AR164" s="110"/>
      <c r="AS164" s="114" t="s">
        <v>7</v>
      </c>
      <c r="AT164" s="109"/>
      <c r="AU164" s="109"/>
      <c r="AV164" s="109"/>
      <c r="AW164" s="109"/>
      <c r="AX164" s="116"/>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row>
    <row r="165" spans="1:251" s="16" customFormat="1">
      <c r="A165" s="8"/>
      <c r="B165" s="111"/>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3"/>
      <c r="AA165" s="115"/>
      <c r="AB165" s="112"/>
      <c r="AC165" s="112"/>
      <c r="AD165" s="112"/>
      <c r="AE165" s="112"/>
      <c r="AF165" s="112"/>
      <c r="AG165" s="112"/>
      <c r="AH165" s="112"/>
      <c r="AI165" s="113"/>
      <c r="AJ165" s="115"/>
      <c r="AK165" s="112"/>
      <c r="AL165" s="112"/>
      <c r="AM165" s="112"/>
      <c r="AN165" s="112"/>
      <c r="AO165" s="112"/>
      <c r="AP165" s="112"/>
      <c r="AQ165" s="112"/>
      <c r="AR165" s="113"/>
      <c r="AS165" s="115"/>
      <c r="AT165" s="112"/>
      <c r="AU165" s="112"/>
      <c r="AV165" s="112"/>
      <c r="AW165" s="112"/>
      <c r="AX165" s="117"/>
      <c r="AY165" s="2"/>
      <c r="AZ165" s="2"/>
      <c r="BA165" s="2"/>
      <c r="BB165" s="23"/>
      <c r="BC165" s="24"/>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row>
    <row r="166" spans="1:251" s="16" customFormat="1" ht="18.75" customHeight="1">
      <c r="A166" s="8"/>
      <c r="B166" s="25"/>
      <c r="C166" s="89" t="s">
        <v>31</v>
      </c>
      <c r="D166" s="90"/>
      <c r="E166" s="90"/>
      <c r="F166" s="90"/>
      <c r="G166" s="90"/>
      <c r="H166" s="90"/>
      <c r="I166" s="90"/>
      <c r="J166" s="90"/>
      <c r="K166" s="90"/>
      <c r="L166" s="90"/>
      <c r="M166" s="90"/>
      <c r="N166" s="90"/>
      <c r="O166" s="90"/>
      <c r="P166" s="90"/>
      <c r="Q166" s="90"/>
      <c r="R166" s="90"/>
      <c r="S166" s="90"/>
      <c r="T166" s="90"/>
      <c r="U166" s="90"/>
      <c r="V166" s="90"/>
      <c r="W166" s="90"/>
      <c r="X166" s="90"/>
      <c r="Y166" s="90"/>
      <c r="Z166" s="91"/>
      <c r="AA166" s="92">
        <v>11205</v>
      </c>
      <c r="AB166" s="93"/>
      <c r="AC166" s="93"/>
      <c r="AD166" s="93"/>
      <c r="AE166" s="93"/>
      <c r="AF166" s="93"/>
      <c r="AG166" s="93"/>
      <c r="AH166" s="93"/>
      <c r="AI166" s="94"/>
      <c r="AJ166" s="92">
        <v>11196</v>
      </c>
      <c r="AK166" s="93"/>
      <c r="AL166" s="93"/>
      <c r="AM166" s="93"/>
      <c r="AN166" s="93"/>
      <c r="AO166" s="93"/>
      <c r="AP166" s="93"/>
      <c r="AQ166" s="93"/>
      <c r="AR166" s="94"/>
      <c r="AS166" s="95"/>
      <c r="AT166" s="96"/>
      <c r="AU166" s="96"/>
      <c r="AV166" s="96"/>
      <c r="AW166" s="96"/>
      <c r="AX166" s="97"/>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row>
    <row r="167" spans="1:251" s="16" customFormat="1" ht="18.75" customHeight="1">
      <c r="A167" s="8"/>
      <c r="B167" s="25"/>
      <c r="C167" s="89" t="s">
        <v>30</v>
      </c>
      <c r="D167" s="90"/>
      <c r="E167" s="90"/>
      <c r="F167" s="90"/>
      <c r="G167" s="90"/>
      <c r="H167" s="90"/>
      <c r="I167" s="90"/>
      <c r="J167" s="90"/>
      <c r="K167" s="90"/>
      <c r="L167" s="90"/>
      <c r="M167" s="90"/>
      <c r="N167" s="90"/>
      <c r="O167" s="90"/>
      <c r="P167" s="90"/>
      <c r="Q167" s="90"/>
      <c r="R167" s="90"/>
      <c r="S167" s="90"/>
      <c r="T167" s="90"/>
      <c r="U167" s="90"/>
      <c r="V167" s="90"/>
      <c r="W167" s="90"/>
      <c r="X167" s="90"/>
      <c r="Y167" s="90"/>
      <c r="Z167" s="91"/>
      <c r="AA167" s="92">
        <v>6591</v>
      </c>
      <c r="AB167" s="93"/>
      <c r="AC167" s="93"/>
      <c r="AD167" s="93"/>
      <c r="AE167" s="93"/>
      <c r="AF167" s="93"/>
      <c r="AG167" s="93"/>
      <c r="AH167" s="93"/>
      <c r="AI167" s="94"/>
      <c r="AJ167" s="92">
        <v>945689</v>
      </c>
      <c r="AK167" s="93"/>
      <c r="AL167" s="93"/>
      <c r="AM167" s="93"/>
      <c r="AN167" s="93"/>
      <c r="AO167" s="93"/>
      <c r="AP167" s="93"/>
      <c r="AQ167" s="93"/>
      <c r="AR167" s="94"/>
      <c r="AS167" s="95"/>
      <c r="AT167" s="96"/>
      <c r="AU167" s="96"/>
      <c r="AV167" s="96"/>
      <c r="AW167" s="96"/>
      <c r="AX167" s="97"/>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row>
    <row r="168" spans="1:251" s="16" customFormat="1" ht="18.75" customHeight="1" thickBot="1">
      <c r="A168" s="17"/>
      <c r="B168" s="118" t="s">
        <v>16</v>
      </c>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20"/>
      <c r="AA168" s="121">
        <f>SUM($AA$166:$AI$167)</f>
        <v>17796</v>
      </c>
      <c r="AB168" s="122"/>
      <c r="AC168" s="122"/>
      <c r="AD168" s="122"/>
      <c r="AE168" s="122"/>
      <c r="AF168" s="122"/>
      <c r="AG168" s="122"/>
      <c r="AH168" s="122"/>
      <c r="AI168" s="123"/>
      <c r="AJ168" s="121">
        <f>SUM($AJ$166:$AR$167)</f>
        <v>956885</v>
      </c>
      <c r="AK168" s="122"/>
      <c r="AL168" s="122"/>
      <c r="AM168" s="122"/>
      <c r="AN168" s="122"/>
      <c r="AO168" s="122"/>
      <c r="AP168" s="122"/>
      <c r="AQ168" s="122"/>
      <c r="AR168" s="123"/>
      <c r="AS168" s="124"/>
      <c r="AT168" s="125"/>
      <c r="AU168" s="125"/>
      <c r="AV168" s="125"/>
      <c r="AW168" s="125"/>
      <c r="AX168" s="126"/>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row>
    <row r="170" spans="1:251" ht="19.2">
      <c r="A170" s="1" t="s">
        <v>0</v>
      </c>
      <c r="AW170" s="3"/>
      <c r="AX170" s="4"/>
      <c r="AY170" s="3"/>
    </row>
    <row r="172" spans="1:251" ht="18">
      <c r="B172" s="98" t="s">
        <v>8</v>
      </c>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row>
    <row r="173" spans="1:251">
      <c r="Z173" s="5"/>
      <c r="AD173" s="5"/>
      <c r="AE173" s="5"/>
      <c r="AF173" s="5"/>
      <c r="AG173" s="5"/>
      <c r="AH173" s="5"/>
      <c r="AI173" s="5"/>
      <c r="AO173" s="5"/>
    </row>
    <row r="174" spans="1:251" ht="13.8" thickBot="1">
      <c r="Z174" s="5"/>
      <c r="AD174" s="5"/>
      <c r="AE174" s="5"/>
      <c r="AF174" s="5"/>
      <c r="AG174" s="5"/>
      <c r="AH174" s="5"/>
      <c r="AI174" s="5"/>
      <c r="AO174" s="5"/>
      <c r="DI174" s="6"/>
    </row>
    <row r="175" spans="1:251" ht="24.75" customHeight="1" thickBot="1">
      <c r="B175" s="100" t="s">
        <v>1</v>
      </c>
      <c r="C175" s="101"/>
      <c r="D175" s="101"/>
      <c r="E175" s="101"/>
      <c r="F175" s="101"/>
      <c r="G175" s="101"/>
      <c r="H175" s="102" t="s">
        <v>32</v>
      </c>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4"/>
      <c r="DI175" s="6"/>
    </row>
    <row r="176" spans="1:251" ht="14.4">
      <c r="B176" s="7"/>
      <c r="C176" s="7"/>
      <c r="D176" s="7"/>
      <c r="E176" s="7"/>
      <c r="F176" s="7"/>
      <c r="G176" s="7"/>
      <c r="H176" s="8"/>
      <c r="I176" s="8"/>
      <c r="J176" s="8"/>
      <c r="K176" s="8"/>
      <c r="L176" s="9"/>
      <c r="M176" s="9"/>
      <c r="N176" s="9"/>
      <c r="O176" s="9"/>
      <c r="P176" s="8"/>
      <c r="Q176" s="8"/>
      <c r="R176" s="8"/>
      <c r="S176" s="8"/>
      <c r="T176" s="8"/>
      <c r="U176" s="8"/>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DI176" s="6"/>
    </row>
    <row r="177" spans="1:113" ht="15" thickBot="1">
      <c r="A177" s="11"/>
      <c r="B177" s="10" t="s">
        <v>2</v>
      </c>
      <c r="C177" s="8"/>
      <c r="D177" s="8"/>
      <c r="E177" s="8"/>
      <c r="F177" s="8"/>
      <c r="G177" s="8"/>
      <c r="H177" s="8"/>
      <c r="I177" s="8"/>
      <c r="J177" s="8"/>
      <c r="K177" s="8"/>
      <c r="L177" s="9"/>
      <c r="M177" s="9"/>
      <c r="N177" s="9"/>
      <c r="O177" s="9"/>
      <c r="P177" s="8"/>
      <c r="Q177" s="8"/>
      <c r="R177" s="8"/>
      <c r="S177" s="8"/>
      <c r="T177" s="8"/>
      <c r="U177" s="8"/>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DI177" s="6"/>
    </row>
    <row r="178" spans="1:113" ht="14.4">
      <c r="A178" s="8"/>
      <c r="B178" s="12"/>
      <c r="C178" s="7"/>
      <c r="D178" s="7"/>
      <c r="E178" s="7"/>
      <c r="F178" s="7"/>
      <c r="G178" s="7"/>
      <c r="H178" s="7"/>
      <c r="I178" s="7"/>
      <c r="J178" s="7"/>
      <c r="K178" s="7"/>
      <c r="L178" s="13"/>
      <c r="M178" s="13"/>
      <c r="N178" s="13"/>
      <c r="O178" s="13"/>
      <c r="P178" s="7"/>
      <c r="Q178" s="7"/>
      <c r="R178" s="7"/>
      <c r="S178" s="7"/>
      <c r="T178" s="7"/>
      <c r="U178" s="7"/>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5"/>
    </row>
    <row r="179" spans="1:113" ht="12" customHeight="1">
      <c r="A179" s="8"/>
      <c r="B179" s="105" t="s">
        <v>33</v>
      </c>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7"/>
    </row>
    <row r="180" spans="1:113" ht="12" customHeight="1">
      <c r="A180" s="8"/>
      <c r="B180" s="105"/>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7"/>
      <c r="BC180" s="16"/>
    </row>
    <row r="181" spans="1:113" ht="12" customHeight="1">
      <c r="A181" s="8"/>
      <c r="B181" s="105"/>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7"/>
    </row>
    <row r="182" spans="1:113" ht="12" customHeight="1">
      <c r="A182" s="8"/>
      <c r="B182" s="105"/>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7"/>
    </row>
    <row r="183" spans="1:113" ht="12" customHeight="1">
      <c r="A183" s="8"/>
      <c r="B183" s="105"/>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7"/>
    </row>
    <row r="184" spans="1:113" ht="15" thickBot="1">
      <c r="A184" s="17"/>
      <c r="B184" s="18"/>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20"/>
    </row>
    <row r="185" spans="1:113">
      <c r="B185" s="21"/>
    </row>
    <row r="186" spans="1:113" ht="15" thickBot="1">
      <c r="A186" s="11"/>
      <c r="B186" s="10" t="s">
        <v>3</v>
      </c>
      <c r="C186" s="8"/>
      <c r="D186" s="8"/>
      <c r="E186" s="8"/>
      <c r="F186" s="8"/>
      <c r="G186" s="8"/>
      <c r="H186" s="8"/>
      <c r="I186" s="8"/>
      <c r="J186" s="8"/>
      <c r="K186" s="8"/>
      <c r="L186" s="9"/>
      <c r="M186" s="9"/>
      <c r="N186" s="9"/>
      <c r="O186" s="9"/>
      <c r="P186" s="8"/>
      <c r="Q186" s="8"/>
      <c r="R186" s="8"/>
      <c r="S186" s="8"/>
      <c r="T186" s="8"/>
      <c r="U186" s="8"/>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DI186" s="6"/>
    </row>
    <row r="187" spans="1:113" ht="14.4">
      <c r="A187" s="8"/>
      <c r="B187" s="12"/>
      <c r="C187" s="7"/>
      <c r="D187" s="7"/>
      <c r="E187" s="7"/>
      <c r="F187" s="7"/>
      <c r="G187" s="7"/>
      <c r="H187" s="7"/>
      <c r="I187" s="7"/>
      <c r="J187" s="7"/>
      <c r="K187" s="7"/>
      <c r="L187" s="13"/>
      <c r="M187" s="13"/>
      <c r="N187" s="13"/>
      <c r="O187" s="13"/>
      <c r="P187" s="7"/>
      <c r="Q187" s="7"/>
      <c r="R187" s="7"/>
      <c r="S187" s="7"/>
      <c r="T187" s="7"/>
      <c r="U187" s="7"/>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5"/>
    </row>
    <row r="188" spans="1:113" ht="12" customHeight="1">
      <c r="A188" s="8"/>
      <c r="B188" s="105" t="s">
        <v>34</v>
      </c>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7"/>
    </row>
    <row r="189" spans="1:113" ht="12" customHeight="1">
      <c r="A189" s="8"/>
      <c r="B189" s="105"/>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7"/>
    </row>
    <row r="190" spans="1:113" ht="12" customHeight="1">
      <c r="A190" s="8"/>
      <c r="B190" s="105"/>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7"/>
    </row>
    <row r="191" spans="1:113" ht="12" customHeight="1">
      <c r="A191" s="8"/>
      <c r="B191" s="105"/>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7"/>
    </row>
    <row r="192" spans="1:113" ht="12" customHeight="1">
      <c r="A192" s="8"/>
      <c r="B192" s="105"/>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7"/>
      <c r="BC192" s="16"/>
    </row>
    <row r="193" spans="1:251" ht="12" customHeight="1">
      <c r="A193" s="8"/>
      <c r="B193" s="105"/>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7"/>
    </row>
    <row r="194" spans="1:251" ht="12" customHeight="1">
      <c r="A194" s="8"/>
      <c r="B194" s="105"/>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7"/>
    </row>
    <row r="195" spans="1:251" ht="12" customHeight="1">
      <c r="A195" s="8"/>
      <c r="B195" s="105"/>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7"/>
    </row>
    <row r="196" spans="1:251" ht="15" thickBot="1">
      <c r="A196" s="17"/>
      <c r="B196" s="18"/>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20"/>
    </row>
    <row r="197" spans="1:251">
      <c r="B197" s="21"/>
    </row>
    <row r="198" spans="1:251" ht="14.4">
      <c r="B198" s="10" t="s">
        <v>4</v>
      </c>
      <c r="C198" s="8"/>
      <c r="D198" s="8"/>
      <c r="E198" s="8"/>
      <c r="F198" s="8"/>
      <c r="G198" s="8"/>
      <c r="H198" s="8"/>
      <c r="I198" s="8"/>
      <c r="J198" s="8"/>
      <c r="K198" s="8"/>
      <c r="L198" s="9"/>
      <c r="M198" s="9"/>
      <c r="N198" s="9"/>
      <c r="O198" s="9"/>
      <c r="P198" s="8"/>
      <c r="Q198" s="8"/>
      <c r="R198" s="8"/>
      <c r="S198" s="8"/>
      <c r="T198" s="8"/>
      <c r="U198" s="8"/>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row>
    <row r="199" spans="1:251" ht="15" thickBot="1">
      <c r="B199" s="8"/>
      <c r="C199" s="8"/>
      <c r="D199" s="8"/>
      <c r="E199" s="8"/>
      <c r="F199" s="8"/>
      <c r="G199" s="8"/>
      <c r="H199" s="8"/>
      <c r="I199" s="8"/>
      <c r="J199" s="8"/>
      <c r="K199" s="8"/>
      <c r="L199" s="9"/>
      <c r="M199" s="9"/>
      <c r="N199" s="9"/>
      <c r="O199" s="9"/>
      <c r="P199" s="8"/>
      <c r="Q199" s="8"/>
      <c r="R199" s="8"/>
      <c r="S199" s="8"/>
      <c r="T199" s="8"/>
      <c r="U199" s="8"/>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22" t="s">
        <v>5</v>
      </c>
    </row>
    <row r="200" spans="1:251" s="16" customFormat="1" ht="13.5" customHeight="1">
      <c r="A200" s="8"/>
      <c r="B200" s="108" t="s">
        <v>6</v>
      </c>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10"/>
      <c r="AA200" s="114" t="s">
        <v>12</v>
      </c>
      <c r="AB200" s="109"/>
      <c r="AC200" s="109"/>
      <c r="AD200" s="109"/>
      <c r="AE200" s="109"/>
      <c r="AF200" s="109"/>
      <c r="AG200" s="109"/>
      <c r="AH200" s="109"/>
      <c r="AI200" s="110"/>
      <c r="AJ200" s="114" t="s">
        <v>13</v>
      </c>
      <c r="AK200" s="109"/>
      <c r="AL200" s="109"/>
      <c r="AM200" s="109"/>
      <c r="AN200" s="109"/>
      <c r="AO200" s="109"/>
      <c r="AP200" s="109"/>
      <c r="AQ200" s="109"/>
      <c r="AR200" s="110"/>
      <c r="AS200" s="114" t="s">
        <v>7</v>
      </c>
      <c r="AT200" s="109"/>
      <c r="AU200" s="109"/>
      <c r="AV200" s="109"/>
      <c r="AW200" s="109"/>
      <c r="AX200" s="116"/>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row>
    <row r="201" spans="1:251" s="16" customFormat="1">
      <c r="A201" s="8"/>
      <c r="B201" s="111"/>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3"/>
      <c r="AA201" s="115"/>
      <c r="AB201" s="112"/>
      <c r="AC201" s="112"/>
      <c r="AD201" s="112"/>
      <c r="AE201" s="112"/>
      <c r="AF201" s="112"/>
      <c r="AG201" s="112"/>
      <c r="AH201" s="112"/>
      <c r="AI201" s="113"/>
      <c r="AJ201" s="115"/>
      <c r="AK201" s="112"/>
      <c r="AL201" s="112"/>
      <c r="AM201" s="112"/>
      <c r="AN201" s="112"/>
      <c r="AO201" s="112"/>
      <c r="AP201" s="112"/>
      <c r="AQ201" s="112"/>
      <c r="AR201" s="113"/>
      <c r="AS201" s="115"/>
      <c r="AT201" s="112"/>
      <c r="AU201" s="112"/>
      <c r="AV201" s="112"/>
      <c r="AW201" s="112"/>
      <c r="AX201" s="117"/>
      <c r="AY201" s="2"/>
      <c r="AZ201" s="2"/>
      <c r="BA201" s="2"/>
      <c r="BB201" s="23"/>
      <c r="BC201" s="24"/>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row>
    <row r="202" spans="1:251" s="16" customFormat="1" ht="18.75" customHeight="1">
      <c r="A202" s="8"/>
      <c r="B202" s="25"/>
      <c r="C202" s="89" t="s">
        <v>38</v>
      </c>
      <c r="D202" s="90"/>
      <c r="E202" s="90"/>
      <c r="F202" s="90"/>
      <c r="G202" s="90"/>
      <c r="H202" s="90"/>
      <c r="I202" s="90"/>
      <c r="J202" s="90"/>
      <c r="K202" s="90"/>
      <c r="L202" s="90"/>
      <c r="M202" s="90"/>
      <c r="N202" s="90"/>
      <c r="O202" s="90"/>
      <c r="P202" s="90"/>
      <c r="Q202" s="90"/>
      <c r="R202" s="90"/>
      <c r="S202" s="90"/>
      <c r="T202" s="90"/>
      <c r="U202" s="90"/>
      <c r="V202" s="90"/>
      <c r="W202" s="90"/>
      <c r="X202" s="90"/>
      <c r="Y202" s="90"/>
      <c r="Z202" s="91"/>
      <c r="AA202" s="92">
        <v>31</v>
      </c>
      <c r="AB202" s="93"/>
      <c r="AC202" s="93"/>
      <c r="AD202" s="93"/>
      <c r="AE202" s="93"/>
      <c r="AF202" s="93"/>
      <c r="AG202" s="93"/>
      <c r="AH202" s="93"/>
      <c r="AI202" s="94"/>
      <c r="AJ202" s="92">
        <v>29</v>
      </c>
      <c r="AK202" s="93"/>
      <c r="AL202" s="93"/>
      <c r="AM202" s="93"/>
      <c r="AN202" s="93"/>
      <c r="AO202" s="93"/>
      <c r="AP202" s="93"/>
      <c r="AQ202" s="93"/>
      <c r="AR202" s="94"/>
      <c r="AS202" s="95"/>
      <c r="AT202" s="96"/>
      <c r="AU202" s="96"/>
      <c r="AV202" s="96"/>
      <c r="AW202" s="96"/>
      <c r="AX202" s="97"/>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row>
    <row r="203" spans="1:251" s="16" customFormat="1" ht="18.75" customHeight="1">
      <c r="A203" s="8"/>
      <c r="B203" s="25"/>
      <c r="C203" s="89" t="s">
        <v>135</v>
      </c>
      <c r="D203" s="90"/>
      <c r="E203" s="90"/>
      <c r="F203" s="90"/>
      <c r="G203" s="90"/>
      <c r="H203" s="90"/>
      <c r="I203" s="90"/>
      <c r="J203" s="90"/>
      <c r="K203" s="90"/>
      <c r="L203" s="90"/>
      <c r="M203" s="90"/>
      <c r="N203" s="90"/>
      <c r="O203" s="90"/>
      <c r="P203" s="90"/>
      <c r="Q203" s="90"/>
      <c r="R203" s="90"/>
      <c r="S203" s="90"/>
      <c r="T203" s="90"/>
      <c r="U203" s="90"/>
      <c r="V203" s="90"/>
      <c r="W203" s="90"/>
      <c r="X203" s="90"/>
      <c r="Y203" s="90"/>
      <c r="Z203" s="91"/>
      <c r="AA203" s="92">
        <v>51042</v>
      </c>
      <c r="AB203" s="93"/>
      <c r="AC203" s="93"/>
      <c r="AD203" s="93"/>
      <c r="AE203" s="93"/>
      <c r="AF203" s="93"/>
      <c r="AG203" s="93"/>
      <c r="AH203" s="93"/>
      <c r="AI203" s="94"/>
      <c r="AJ203" s="92">
        <v>51042</v>
      </c>
      <c r="AK203" s="93"/>
      <c r="AL203" s="93"/>
      <c r="AM203" s="93"/>
      <c r="AN203" s="93"/>
      <c r="AO203" s="93"/>
      <c r="AP203" s="93"/>
      <c r="AQ203" s="93"/>
      <c r="AR203" s="94"/>
      <c r="AS203" s="95"/>
      <c r="AT203" s="96"/>
      <c r="AU203" s="96"/>
      <c r="AV203" s="96"/>
      <c r="AW203" s="96"/>
      <c r="AX203" s="97"/>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row>
    <row r="204" spans="1:251" s="16" customFormat="1" ht="18.75" customHeight="1">
      <c r="A204" s="8"/>
      <c r="B204" s="25"/>
      <c r="C204" s="89" t="s">
        <v>37</v>
      </c>
      <c r="D204" s="90"/>
      <c r="E204" s="90"/>
      <c r="F204" s="90"/>
      <c r="G204" s="90"/>
      <c r="H204" s="90"/>
      <c r="I204" s="90"/>
      <c r="J204" s="90"/>
      <c r="K204" s="90"/>
      <c r="L204" s="90"/>
      <c r="M204" s="90"/>
      <c r="N204" s="90"/>
      <c r="O204" s="90"/>
      <c r="P204" s="90"/>
      <c r="Q204" s="90"/>
      <c r="R204" s="90"/>
      <c r="S204" s="90"/>
      <c r="T204" s="90"/>
      <c r="U204" s="90"/>
      <c r="V204" s="90"/>
      <c r="W204" s="90"/>
      <c r="X204" s="90"/>
      <c r="Y204" s="90"/>
      <c r="Z204" s="91"/>
      <c r="AA204" s="92">
        <v>117</v>
      </c>
      <c r="AB204" s="93"/>
      <c r="AC204" s="93"/>
      <c r="AD204" s="93"/>
      <c r="AE204" s="93"/>
      <c r="AF204" s="93"/>
      <c r="AG204" s="93"/>
      <c r="AH204" s="93"/>
      <c r="AI204" s="94"/>
      <c r="AJ204" s="92">
        <v>121</v>
      </c>
      <c r="AK204" s="93"/>
      <c r="AL204" s="93"/>
      <c r="AM204" s="93"/>
      <c r="AN204" s="93"/>
      <c r="AO204" s="93"/>
      <c r="AP204" s="93"/>
      <c r="AQ204" s="93"/>
      <c r="AR204" s="94"/>
      <c r="AS204" s="95"/>
      <c r="AT204" s="96"/>
      <c r="AU204" s="96"/>
      <c r="AV204" s="96"/>
      <c r="AW204" s="96"/>
      <c r="AX204" s="97"/>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c r="IN204" s="2"/>
      <c r="IO204" s="2"/>
      <c r="IP204" s="2"/>
      <c r="IQ204" s="2"/>
    </row>
    <row r="205" spans="1:251" s="16" customFormat="1" ht="18.75" customHeight="1">
      <c r="A205" s="8"/>
      <c r="B205" s="25"/>
      <c r="C205" s="89" t="s">
        <v>36</v>
      </c>
      <c r="D205" s="90"/>
      <c r="E205" s="90"/>
      <c r="F205" s="90"/>
      <c r="G205" s="90"/>
      <c r="H205" s="90"/>
      <c r="I205" s="90"/>
      <c r="J205" s="90"/>
      <c r="K205" s="90"/>
      <c r="L205" s="90"/>
      <c r="M205" s="90"/>
      <c r="N205" s="90"/>
      <c r="O205" s="90"/>
      <c r="P205" s="90"/>
      <c r="Q205" s="90"/>
      <c r="R205" s="90"/>
      <c r="S205" s="90"/>
      <c r="T205" s="90"/>
      <c r="U205" s="90"/>
      <c r="V205" s="90"/>
      <c r="W205" s="90"/>
      <c r="X205" s="90"/>
      <c r="Y205" s="90"/>
      <c r="Z205" s="91"/>
      <c r="AA205" s="92">
        <v>122</v>
      </c>
      <c r="AB205" s="93"/>
      <c r="AC205" s="93"/>
      <c r="AD205" s="93"/>
      <c r="AE205" s="93"/>
      <c r="AF205" s="93"/>
      <c r="AG205" s="93"/>
      <c r="AH205" s="93"/>
      <c r="AI205" s="94"/>
      <c r="AJ205" s="92">
        <v>122</v>
      </c>
      <c r="AK205" s="93"/>
      <c r="AL205" s="93"/>
      <c r="AM205" s="93"/>
      <c r="AN205" s="93"/>
      <c r="AO205" s="93"/>
      <c r="AP205" s="93"/>
      <c r="AQ205" s="93"/>
      <c r="AR205" s="94"/>
      <c r="AS205" s="95"/>
      <c r="AT205" s="96"/>
      <c r="AU205" s="96"/>
      <c r="AV205" s="96"/>
      <c r="AW205" s="96"/>
      <c r="AX205" s="97"/>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row>
    <row r="206" spans="1:251" s="16" customFormat="1" ht="18.75" customHeight="1">
      <c r="A206" s="8"/>
      <c r="B206" s="25"/>
      <c r="C206" s="89" t="s">
        <v>35</v>
      </c>
      <c r="D206" s="90"/>
      <c r="E206" s="90"/>
      <c r="F206" s="90"/>
      <c r="G206" s="90"/>
      <c r="H206" s="90"/>
      <c r="I206" s="90"/>
      <c r="J206" s="90"/>
      <c r="K206" s="90"/>
      <c r="L206" s="90"/>
      <c r="M206" s="90"/>
      <c r="N206" s="90"/>
      <c r="O206" s="90"/>
      <c r="P206" s="90"/>
      <c r="Q206" s="90"/>
      <c r="R206" s="90"/>
      <c r="S206" s="90"/>
      <c r="T206" s="90"/>
      <c r="U206" s="90"/>
      <c r="V206" s="90"/>
      <c r="W206" s="90"/>
      <c r="X206" s="90"/>
      <c r="Y206" s="90"/>
      <c r="Z206" s="91"/>
      <c r="AA206" s="92">
        <v>412</v>
      </c>
      <c r="AB206" s="93"/>
      <c r="AC206" s="93"/>
      <c r="AD206" s="93"/>
      <c r="AE206" s="93"/>
      <c r="AF206" s="93"/>
      <c r="AG206" s="93"/>
      <c r="AH206" s="93"/>
      <c r="AI206" s="94"/>
      <c r="AJ206" s="92">
        <v>412</v>
      </c>
      <c r="AK206" s="93"/>
      <c r="AL206" s="93"/>
      <c r="AM206" s="93"/>
      <c r="AN206" s="93"/>
      <c r="AO206" s="93"/>
      <c r="AP206" s="93"/>
      <c r="AQ206" s="93"/>
      <c r="AR206" s="94"/>
      <c r="AS206" s="95"/>
      <c r="AT206" s="96"/>
      <c r="AU206" s="96"/>
      <c r="AV206" s="96"/>
      <c r="AW206" s="96"/>
      <c r="AX206" s="97"/>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row>
    <row r="207" spans="1:251" s="16" customFormat="1" ht="18.75" customHeight="1" thickBot="1">
      <c r="A207" s="17"/>
      <c r="B207" s="118" t="s">
        <v>16</v>
      </c>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20"/>
      <c r="AA207" s="121">
        <f>SUM($AA$202:$AI$206)</f>
        <v>51724</v>
      </c>
      <c r="AB207" s="122"/>
      <c r="AC207" s="122"/>
      <c r="AD207" s="122"/>
      <c r="AE207" s="122"/>
      <c r="AF207" s="122"/>
      <c r="AG207" s="122"/>
      <c r="AH207" s="122"/>
      <c r="AI207" s="123"/>
      <c r="AJ207" s="121">
        <f>SUM($AJ$202:$AR$206)</f>
        <v>51726</v>
      </c>
      <c r="AK207" s="122"/>
      <c r="AL207" s="122"/>
      <c r="AM207" s="122"/>
      <c r="AN207" s="122"/>
      <c r="AO207" s="122"/>
      <c r="AP207" s="122"/>
      <c r="AQ207" s="122"/>
      <c r="AR207" s="123"/>
      <c r="AS207" s="124"/>
      <c r="AT207" s="125"/>
      <c r="AU207" s="125"/>
      <c r="AV207" s="125"/>
      <c r="AW207" s="125"/>
      <c r="AX207" s="126"/>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c r="IN207" s="2"/>
      <c r="IO207" s="2"/>
      <c r="IP207" s="2"/>
      <c r="IQ207" s="2"/>
    </row>
    <row r="209" spans="1:113" ht="19.2">
      <c r="A209" s="1" t="s">
        <v>0</v>
      </c>
      <c r="AW209" s="3"/>
      <c r="AX209" s="4"/>
      <c r="AY209" s="3"/>
    </row>
    <row r="211" spans="1:113" ht="18">
      <c r="B211" s="98" t="s">
        <v>8</v>
      </c>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row>
    <row r="212" spans="1:113">
      <c r="Z212" s="5"/>
      <c r="AD212" s="5"/>
      <c r="AE212" s="5"/>
      <c r="AF212" s="5"/>
      <c r="AG212" s="5"/>
      <c r="AH212" s="5"/>
      <c r="AI212" s="5"/>
      <c r="AO212" s="5"/>
    </row>
    <row r="213" spans="1:113" ht="13.8" thickBot="1">
      <c r="Z213" s="5"/>
      <c r="AD213" s="5"/>
      <c r="AE213" s="5"/>
      <c r="AF213" s="5"/>
      <c r="AG213" s="5"/>
      <c r="AH213" s="5"/>
      <c r="AI213" s="5"/>
      <c r="AO213" s="5"/>
      <c r="DI213" s="6"/>
    </row>
    <row r="214" spans="1:113" ht="24.75" customHeight="1" thickBot="1">
      <c r="B214" s="100" t="s">
        <v>1</v>
      </c>
      <c r="C214" s="101"/>
      <c r="D214" s="101"/>
      <c r="E214" s="101"/>
      <c r="F214" s="101"/>
      <c r="G214" s="101"/>
      <c r="H214" s="102" t="s">
        <v>39</v>
      </c>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c r="AV214" s="103"/>
      <c r="AW214" s="103"/>
      <c r="AX214" s="104"/>
      <c r="DI214" s="6"/>
    </row>
    <row r="215" spans="1:113" ht="14.4">
      <c r="B215" s="7"/>
      <c r="C215" s="7"/>
      <c r="D215" s="7"/>
      <c r="E215" s="7"/>
      <c r="F215" s="7"/>
      <c r="G215" s="7"/>
      <c r="H215" s="8"/>
      <c r="I215" s="8"/>
      <c r="J215" s="8"/>
      <c r="K215" s="8"/>
      <c r="L215" s="9"/>
      <c r="M215" s="9"/>
      <c r="N215" s="9"/>
      <c r="O215" s="9"/>
      <c r="P215" s="8"/>
      <c r="Q215" s="8"/>
      <c r="R215" s="8"/>
      <c r="S215" s="8"/>
      <c r="T215" s="8"/>
      <c r="U215" s="8"/>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DI215" s="6"/>
    </row>
    <row r="216" spans="1:113" ht="15" thickBot="1">
      <c r="A216" s="11"/>
      <c r="B216" s="10" t="s">
        <v>2</v>
      </c>
      <c r="C216" s="8"/>
      <c r="D216" s="8"/>
      <c r="E216" s="8"/>
      <c r="F216" s="8"/>
      <c r="G216" s="8"/>
      <c r="H216" s="8"/>
      <c r="I216" s="8"/>
      <c r="J216" s="8"/>
      <c r="K216" s="8"/>
      <c r="L216" s="9"/>
      <c r="M216" s="9"/>
      <c r="N216" s="9"/>
      <c r="O216" s="9"/>
      <c r="P216" s="8"/>
      <c r="Q216" s="8"/>
      <c r="R216" s="8"/>
      <c r="S216" s="8"/>
      <c r="T216" s="8"/>
      <c r="U216" s="8"/>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DI216" s="6"/>
    </row>
    <row r="217" spans="1:113" ht="14.4">
      <c r="A217" s="8"/>
      <c r="B217" s="12"/>
      <c r="C217" s="7"/>
      <c r="D217" s="7"/>
      <c r="E217" s="7"/>
      <c r="F217" s="7"/>
      <c r="G217" s="7"/>
      <c r="H217" s="7"/>
      <c r="I217" s="7"/>
      <c r="J217" s="7"/>
      <c r="K217" s="7"/>
      <c r="L217" s="13"/>
      <c r="M217" s="13"/>
      <c r="N217" s="13"/>
      <c r="O217" s="13"/>
      <c r="P217" s="7"/>
      <c r="Q217" s="7"/>
      <c r="R217" s="7"/>
      <c r="S217" s="7"/>
      <c r="T217" s="7"/>
      <c r="U217" s="7"/>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5"/>
    </row>
    <row r="218" spans="1:113" ht="12" customHeight="1">
      <c r="A218" s="8"/>
      <c r="B218" s="105" t="s">
        <v>40</v>
      </c>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7"/>
    </row>
    <row r="219" spans="1:113" ht="12" customHeight="1">
      <c r="A219" s="8"/>
      <c r="B219" s="105"/>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7"/>
      <c r="BC219" s="16"/>
    </row>
    <row r="220" spans="1:113" ht="12" customHeight="1">
      <c r="A220" s="8"/>
      <c r="B220" s="105"/>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7"/>
    </row>
    <row r="221" spans="1:113" ht="12" customHeight="1">
      <c r="A221" s="8"/>
      <c r="B221" s="105"/>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7"/>
    </row>
    <row r="222" spans="1:113" ht="12" customHeight="1">
      <c r="A222" s="8"/>
      <c r="B222" s="105"/>
      <c r="C222" s="106"/>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7"/>
    </row>
    <row r="223" spans="1:113" ht="15" thickBot="1">
      <c r="A223" s="17"/>
      <c r="B223" s="18"/>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20"/>
    </row>
    <row r="224" spans="1:113">
      <c r="B224" s="21"/>
    </row>
    <row r="225" spans="1:251" ht="15" thickBot="1">
      <c r="A225" s="11"/>
      <c r="B225" s="10" t="s">
        <v>3</v>
      </c>
      <c r="C225" s="8"/>
      <c r="D225" s="8"/>
      <c r="E225" s="8"/>
      <c r="F225" s="8"/>
      <c r="G225" s="8"/>
      <c r="H225" s="8"/>
      <c r="I225" s="8"/>
      <c r="J225" s="8"/>
      <c r="K225" s="8"/>
      <c r="L225" s="9"/>
      <c r="M225" s="9"/>
      <c r="N225" s="9"/>
      <c r="O225" s="9"/>
      <c r="P225" s="8"/>
      <c r="Q225" s="8"/>
      <c r="R225" s="8"/>
      <c r="S225" s="8"/>
      <c r="T225" s="8"/>
      <c r="U225" s="8"/>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DI225" s="6"/>
    </row>
    <row r="226" spans="1:251" ht="14.4">
      <c r="A226" s="8"/>
      <c r="B226" s="12"/>
      <c r="C226" s="7"/>
      <c r="D226" s="7"/>
      <c r="E226" s="7"/>
      <c r="F226" s="7"/>
      <c r="G226" s="7"/>
      <c r="H226" s="7"/>
      <c r="I226" s="7"/>
      <c r="J226" s="7"/>
      <c r="K226" s="7"/>
      <c r="L226" s="13"/>
      <c r="M226" s="13"/>
      <c r="N226" s="13"/>
      <c r="O226" s="13"/>
      <c r="P226" s="7"/>
      <c r="Q226" s="7"/>
      <c r="R226" s="7"/>
      <c r="S226" s="7"/>
      <c r="T226" s="7"/>
      <c r="U226" s="7"/>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5"/>
    </row>
    <row r="227" spans="1:251" ht="12" customHeight="1">
      <c r="A227" s="8"/>
      <c r="B227" s="105" t="s">
        <v>41</v>
      </c>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7"/>
    </row>
    <row r="228" spans="1:251" ht="12" customHeight="1">
      <c r="A228" s="8"/>
      <c r="B228" s="105"/>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7"/>
    </row>
    <row r="229" spans="1:251" ht="12" customHeight="1">
      <c r="A229" s="8"/>
      <c r="B229" s="105"/>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7"/>
    </row>
    <row r="230" spans="1:251" ht="12" customHeight="1">
      <c r="A230" s="8"/>
      <c r="B230" s="105"/>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7"/>
    </row>
    <row r="231" spans="1:251" ht="12" customHeight="1">
      <c r="A231" s="8"/>
      <c r="B231" s="105"/>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7"/>
    </row>
    <row r="232" spans="1:251" ht="12" customHeight="1">
      <c r="A232" s="8"/>
      <c r="B232" s="105"/>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7"/>
      <c r="BC232" s="16"/>
    </row>
    <row r="233" spans="1:251" ht="12" customHeight="1">
      <c r="A233" s="8"/>
      <c r="B233" s="105"/>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7"/>
    </row>
    <row r="234" spans="1:251" ht="12" customHeight="1">
      <c r="A234" s="8"/>
      <c r="B234" s="105"/>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7"/>
    </row>
    <row r="235" spans="1:251" ht="12" customHeight="1">
      <c r="A235" s="8"/>
      <c r="B235" s="105"/>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7"/>
    </row>
    <row r="236" spans="1:251" ht="15" thickBot="1">
      <c r="A236" s="17"/>
      <c r="B236" s="18"/>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20"/>
    </row>
    <row r="237" spans="1:251">
      <c r="B237" s="21"/>
    </row>
    <row r="238" spans="1:251" ht="14.4">
      <c r="B238" s="10" t="s">
        <v>4</v>
      </c>
      <c r="C238" s="8"/>
      <c r="D238" s="8"/>
      <c r="E238" s="8"/>
      <c r="F238" s="8"/>
      <c r="G238" s="8"/>
      <c r="H238" s="8"/>
      <c r="I238" s="8"/>
      <c r="J238" s="8"/>
      <c r="K238" s="8"/>
      <c r="L238" s="9"/>
      <c r="M238" s="9"/>
      <c r="N238" s="9"/>
      <c r="O238" s="9"/>
      <c r="P238" s="8"/>
      <c r="Q238" s="8"/>
      <c r="R238" s="8"/>
      <c r="S238" s="8"/>
      <c r="T238" s="8"/>
      <c r="U238" s="8"/>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row>
    <row r="239" spans="1:251" ht="15" thickBot="1">
      <c r="B239" s="8"/>
      <c r="C239" s="8"/>
      <c r="D239" s="8"/>
      <c r="E239" s="8"/>
      <c r="F239" s="8"/>
      <c r="G239" s="8"/>
      <c r="H239" s="8"/>
      <c r="I239" s="8"/>
      <c r="J239" s="8"/>
      <c r="K239" s="8"/>
      <c r="L239" s="9"/>
      <c r="M239" s="9"/>
      <c r="N239" s="9"/>
      <c r="O239" s="9"/>
      <c r="P239" s="8"/>
      <c r="Q239" s="8"/>
      <c r="R239" s="8"/>
      <c r="S239" s="8"/>
      <c r="T239" s="8"/>
      <c r="U239" s="8"/>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22" t="s">
        <v>5</v>
      </c>
    </row>
    <row r="240" spans="1:251" s="16" customFormat="1" ht="13.5" customHeight="1">
      <c r="A240" s="8"/>
      <c r="B240" s="108" t="s">
        <v>6</v>
      </c>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10"/>
      <c r="AA240" s="114" t="s">
        <v>12</v>
      </c>
      <c r="AB240" s="109"/>
      <c r="AC240" s="109"/>
      <c r="AD240" s="109"/>
      <c r="AE240" s="109"/>
      <c r="AF240" s="109"/>
      <c r="AG240" s="109"/>
      <c r="AH240" s="109"/>
      <c r="AI240" s="110"/>
      <c r="AJ240" s="114" t="s">
        <v>13</v>
      </c>
      <c r="AK240" s="109"/>
      <c r="AL240" s="109"/>
      <c r="AM240" s="109"/>
      <c r="AN240" s="109"/>
      <c r="AO240" s="109"/>
      <c r="AP240" s="109"/>
      <c r="AQ240" s="109"/>
      <c r="AR240" s="110"/>
      <c r="AS240" s="114" t="s">
        <v>7</v>
      </c>
      <c r="AT240" s="109"/>
      <c r="AU240" s="109"/>
      <c r="AV240" s="109"/>
      <c r="AW240" s="109"/>
      <c r="AX240" s="116"/>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c r="IM240" s="2"/>
      <c r="IN240" s="2"/>
      <c r="IO240" s="2"/>
      <c r="IP240" s="2"/>
      <c r="IQ240" s="2"/>
    </row>
    <row r="241" spans="1:251" s="16" customFormat="1">
      <c r="A241" s="8"/>
      <c r="B241" s="111"/>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3"/>
      <c r="AA241" s="115"/>
      <c r="AB241" s="112"/>
      <c r="AC241" s="112"/>
      <c r="AD241" s="112"/>
      <c r="AE241" s="112"/>
      <c r="AF241" s="112"/>
      <c r="AG241" s="112"/>
      <c r="AH241" s="112"/>
      <c r="AI241" s="113"/>
      <c r="AJ241" s="115"/>
      <c r="AK241" s="112"/>
      <c r="AL241" s="112"/>
      <c r="AM241" s="112"/>
      <c r="AN241" s="112"/>
      <c r="AO241" s="112"/>
      <c r="AP241" s="112"/>
      <c r="AQ241" s="112"/>
      <c r="AR241" s="113"/>
      <c r="AS241" s="115"/>
      <c r="AT241" s="112"/>
      <c r="AU241" s="112"/>
      <c r="AV241" s="112"/>
      <c r="AW241" s="112"/>
      <c r="AX241" s="117"/>
      <c r="AY241" s="2"/>
      <c r="AZ241" s="2"/>
      <c r="BA241" s="2"/>
      <c r="BB241" s="23"/>
      <c r="BC241" s="24"/>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c r="IN241" s="2"/>
      <c r="IO241" s="2"/>
      <c r="IP241" s="2"/>
      <c r="IQ241" s="2"/>
    </row>
    <row r="242" spans="1:251" s="16" customFormat="1" ht="18.75" customHeight="1">
      <c r="A242" s="8"/>
      <c r="B242" s="25"/>
      <c r="C242" s="89" t="s">
        <v>43</v>
      </c>
      <c r="D242" s="90"/>
      <c r="E242" s="90"/>
      <c r="F242" s="90"/>
      <c r="G242" s="90"/>
      <c r="H242" s="90"/>
      <c r="I242" s="90"/>
      <c r="J242" s="90"/>
      <c r="K242" s="90"/>
      <c r="L242" s="90"/>
      <c r="M242" s="90"/>
      <c r="N242" s="90"/>
      <c r="O242" s="90"/>
      <c r="P242" s="90"/>
      <c r="Q242" s="90"/>
      <c r="R242" s="90"/>
      <c r="S242" s="90"/>
      <c r="T242" s="90"/>
      <c r="U242" s="90"/>
      <c r="V242" s="90"/>
      <c r="W242" s="90"/>
      <c r="X242" s="90"/>
      <c r="Y242" s="90"/>
      <c r="Z242" s="91"/>
      <c r="AA242" s="92">
        <v>4467</v>
      </c>
      <c r="AB242" s="93"/>
      <c r="AC242" s="93"/>
      <c r="AD242" s="93"/>
      <c r="AE242" s="93"/>
      <c r="AF242" s="93"/>
      <c r="AG242" s="93"/>
      <c r="AH242" s="93"/>
      <c r="AI242" s="94"/>
      <c r="AJ242" s="92">
        <v>4467</v>
      </c>
      <c r="AK242" s="93"/>
      <c r="AL242" s="93"/>
      <c r="AM242" s="93"/>
      <c r="AN242" s="93"/>
      <c r="AO242" s="93"/>
      <c r="AP242" s="93"/>
      <c r="AQ242" s="93"/>
      <c r="AR242" s="94"/>
      <c r="AS242" s="95"/>
      <c r="AT242" s="96"/>
      <c r="AU242" s="96"/>
      <c r="AV242" s="96"/>
      <c r="AW242" s="96"/>
      <c r="AX242" s="97"/>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row>
    <row r="243" spans="1:251" s="16" customFormat="1" ht="18.75" customHeight="1">
      <c r="A243" s="8"/>
      <c r="B243" s="25"/>
      <c r="C243" s="89" t="s">
        <v>45</v>
      </c>
      <c r="D243" s="90"/>
      <c r="E243" s="90"/>
      <c r="F243" s="90"/>
      <c r="G243" s="90"/>
      <c r="H243" s="90"/>
      <c r="I243" s="90"/>
      <c r="J243" s="90"/>
      <c r="K243" s="90"/>
      <c r="L243" s="90"/>
      <c r="M243" s="90"/>
      <c r="N243" s="90"/>
      <c r="O243" s="90"/>
      <c r="P243" s="90"/>
      <c r="Q243" s="90"/>
      <c r="R243" s="90"/>
      <c r="S243" s="90"/>
      <c r="T243" s="90"/>
      <c r="U243" s="90"/>
      <c r="V243" s="90"/>
      <c r="W243" s="90"/>
      <c r="X243" s="90"/>
      <c r="Y243" s="90"/>
      <c r="Z243" s="91"/>
      <c r="AA243" s="92">
        <v>715</v>
      </c>
      <c r="AB243" s="93"/>
      <c r="AC243" s="93"/>
      <c r="AD243" s="93"/>
      <c r="AE243" s="93"/>
      <c r="AF243" s="93"/>
      <c r="AG243" s="93"/>
      <c r="AH243" s="93"/>
      <c r="AI243" s="94"/>
      <c r="AJ243" s="92">
        <v>722</v>
      </c>
      <c r="AK243" s="93"/>
      <c r="AL243" s="93"/>
      <c r="AM243" s="93"/>
      <c r="AN243" s="93"/>
      <c r="AO243" s="93"/>
      <c r="AP243" s="93"/>
      <c r="AQ243" s="93"/>
      <c r="AR243" s="94"/>
      <c r="AS243" s="95"/>
      <c r="AT243" s="96"/>
      <c r="AU243" s="96"/>
      <c r="AV243" s="96"/>
      <c r="AW243" s="96"/>
      <c r="AX243" s="97"/>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row>
    <row r="244" spans="1:251" s="16" customFormat="1" ht="18.75" customHeight="1">
      <c r="A244" s="8"/>
      <c r="B244" s="25"/>
      <c r="C244" s="89" t="s">
        <v>44</v>
      </c>
      <c r="D244" s="90"/>
      <c r="E244" s="90"/>
      <c r="F244" s="90"/>
      <c r="G244" s="90"/>
      <c r="H244" s="90"/>
      <c r="I244" s="90"/>
      <c r="J244" s="90"/>
      <c r="K244" s="90"/>
      <c r="L244" s="90"/>
      <c r="M244" s="90"/>
      <c r="N244" s="90"/>
      <c r="O244" s="90"/>
      <c r="P244" s="90"/>
      <c r="Q244" s="90"/>
      <c r="R244" s="90"/>
      <c r="S244" s="90"/>
      <c r="T244" s="90"/>
      <c r="U244" s="90"/>
      <c r="V244" s="90"/>
      <c r="W244" s="90"/>
      <c r="X244" s="90"/>
      <c r="Y244" s="90"/>
      <c r="Z244" s="91"/>
      <c r="AA244" s="92">
        <v>2100</v>
      </c>
      <c r="AB244" s="93"/>
      <c r="AC244" s="93"/>
      <c r="AD244" s="93"/>
      <c r="AE244" s="93"/>
      <c r="AF244" s="93"/>
      <c r="AG244" s="93"/>
      <c r="AH244" s="93"/>
      <c r="AI244" s="94"/>
      <c r="AJ244" s="92">
        <v>2100</v>
      </c>
      <c r="AK244" s="93"/>
      <c r="AL244" s="93"/>
      <c r="AM244" s="93"/>
      <c r="AN244" s="93"/>
      <c r="AO244" s="93"/>
      <c r="AP244" s="93"/>
      <c r="AQ244" s="93"/>
      <c r="AR244" s="94"/>
      <c r="AS244" s="95"/>
      <c r="AT244" s="96"/>
      <c r="AU244" s="96"/>
      <c r="AV244" s="96"/>
      <c r="AW244" s="96"/>
      <c r="AX244" s="97"/>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c r="IN244" s="2"/>
      <c r="IO244" s="2"/>
      <c r="IP244" s="2"/>
      <c r="IQ244" s="2"/>
    </row>
    <row r="245" spans="1:251" s="16" customFormat="1" ht="18.75" customHeight="1">
      <c r="A245" s="8"/>
      <c r="B245" s="25"/>
      <c r="C245" s="89" t="s">
        <v>42</v>
      </c>
      <c r="D245" s="90"/>
      <c r="E245" s="90"/>
      <c r="F245" s="90"/>
      <c r="G245" s="90"/>
      <c r="H245" s="90"/>
      <c r="I245" s="90"/>
      <c r="J245" s="90"/>
      <c r="K245" s="90"/>
      <c r="L245" s="90"/>
      <c r="M245" s="90"/>
      <c r="N245" s="90"/>
      <c r="O245" s="90"/>
      <c r="P245" s="90"/>
      <c r="Q245" s="90"/>
      <c r="R245" s="90"/>
      <c r="S245" s="90"/>
      <c r="T245" s="90"/>
      <c r="U245" s="90"/>
      <c r="V245" s="90"/>
      <c r="W245" s="90"/>
      <c r="X245" s="90"/>
      <c r="Y245" s="90"/>
      <c r="Z245" s="91"/>
      <c r="AA245" s="92">
        <v>4848</v>
      </c>
      <c r="AB245" s="93"/>
      <c r="AC245" s="93"/>
      <c r="AD245" s="93"/>
      <c r="AE245" s="93"/>
      <c r="AF245" s="93"/>
      <c r="AG245" s="93"/>
      <c r="AH245" s="93"/>
      <c r="AI245" s="94"/>
      <c r="AJ245" s="92">
        <v>5409</v>
      </c>
      <c r="AK245" s="93"/>
      <c r="AL245" s="93"/>
      <c r="AM245" s="93"/>
      <c r="AN245" s="93"/>
      <c r="AO245" s="93"/>
      <c r="AP245" s="93"/>
      <c r="AQ245" s="93"/>
      <c r="AR245" s="94"/>
      <c r="AS245" s="95"/>
      <c r="AT245" s="96"/>
      <c r="AU245" s="96"/>
      <c r="AV245" s="96"/>
      <c r="AW245" s="96"/>
      <c r="AX245" s="97"/>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row>
    <row r="246" spans="1:251" s="16" customFormat="1" ht="18.75" customHeight="1" thickBot="1">
      <c r="A246" s="17"/>
      <c r="B246" s="118" t="s">
        <v>16</v>
      </c>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20"/>
      <c r="AA246" s="121">
        <f>SUM($AA$242:$AI$245)</f>
        <v>12130</v>
      </c>
      <c r="AB246" s="122"/>
      <c r="AC246" s="122"/>
      <c r="AD246" s="122"/>
      <c r="AE246" s="122"/>
      <c r="AF246" s="122"/>
      <c r="AG246" s="122"/>
      <c r="AH246" s="122"/>
      <c r="AI246" s="123"/>
      <c r="AJ246" s="121">
        <f>SUM($AJ$242:$AR$245)</f>
        <v>12698</v>
      </c>
      <c r="AK246" s="122"/>
      <c r="AL246" s="122"/>
      <c r="AM246" s="122"/>
      <c r="AN246" s="122"/>
      <c r="AO246" s="122"/>
      <c r="AP246" s="122"/>
      <c r="AQ246" s="122"/>
      <c r="AR246" s="123"/>
      <c r="AS246" s="124"/>
      <c r="AT246" s="125"/>
      <c r="AU246" s="125"/>
      <c r="AV246" s="125"/>
      <c r="AW246" s="125"/>
      <c r="AX246" s="126"/>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c r="IN246" s="2"/>
      <c r="IO246" s="2"/>
      <c r="IP246" s="2"/>
      <c r="IQ246" s="2"/>
    </row>
    <row r="248" spans="1:251" ht="19.2">
      <c r="A248" s="1" t="s">
        <v>0</v>
      </c>
      <c r="AW248" s="3"/>
      <c r="AX248" s="4"/>
      <c r="AY248" s="3"/>
    </row>
    <row r="250" spans="1:251" ht="18">
      <c r="B250" s="98" t="s">
        <v>8</v>
      </c>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row>
    <row r="251" spans="1:251">
      <c r="Z251" s="5"/>
      <c r="AD251" s="5"/>
      <c r="AE251" s="5"/>
      <c r="AF251" s="5"/>
      <c r="AG251" s="5"/>
      <c r="AH251" s="5"/>
      <c r="AI251" s="5"/>
      <c r="AO251" s="5"/>
    </row>
    <row r="252" spans="1:251" ht="13.8" thickBot="1">
      <c r="Z252" s="5"/>
      <c r="AD252" s="5"/>
      <c r="AE252" s="5"/>
      <c r="AF252" s="5"/>
      <c r="AG252" s="5"/>
      <c r="AH252" s="5"/>
      <c r="AI252" s="5"/>
      <c r="AO252" s="5"/>
      <c r="DI252" s="6"/>
    </row>
    <row r="253" spans="1:251" ht="24.75" customHeight="1" thickBot="1">
      <c r="B253" s="100" t="s">
        <v>1</v>
      </c>
      <c r="C253" s="101"/>
      <c r="D253" s="101"/>
      <c r="E253" s="101"/>
      <c r="F253" s="101"/>
      <c r="G253" s="101"/>
      <c r="H253" s="102" t="s">
        <v>46</v>
      </c>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c r="AV253" s="103"/>
      <c r="AW253" s="103"/>
      <c r="AX253" s="104"/>
      <c r="DI253" s="6"/>
    </row>
    <row r="254" spans="1:251" ht="14.4">
      <c r="B254" s="7"/>
      <c r="C254" s="7"/>
      <c r="D254" s="7"/>
      <c r="E254" s="7"/>
      <c r="F254" s="7"/>
      <c r="G254" s="7"/>
      <c r="H254" s="8"/>
      <c r="I254" s="8"/>
      <c r="J254" s="8"/>
      <c r="K254" s="8"/>
      <c r="L254" s="9"/>
      <c r="M254" s="9"/>
      <c r="N254" s="9"/>
      <c r="O254" s="9"/>
      <c r="P254" s="8"/>
      <c r="Q254" s="8"/>
      <c r="R254" s="8"/>
      <c r="S254" s="8"/>
      <c r="T254" s="8"/>
      <c r="U254" s="8"/>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DI254" s="6"/>
    </row>
    <row r="255" spans="1:251" ht="15" thickBot="1">
      <c r="A255" s="11"/>
      <c r="B255" s="10" t="s">
        <v>2</v>
      </c>
      <c r="C255" s="8"/>
      <c r="D255" s="8"/>
      <c r="E255" s="8"/>
      <c r="F255" s="8"/>
      <c r="G255" s="8"/>
      <c r="H255" s="8"/>
      <c r="I255" s="8"/>
      <c r="J255" s="8"/>
      <c r="K255" s="8"/>
      <c r="L255" s="9"/>
      <c r="M255" s="9"/>
      <c r="N255" s="9"/>
      <c r="O255" s="9"/>
      <c r="P255" s="8"/>
      <c r="Q255" s="8"/>
      <c r="R255" s="8"/>
      <c r="S255" s="8"/>
      <c r="T255" s="8"/>
      <c r="U255" s="8"/>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DI255" s="6"/>
    </row>
    <row r="256" spans="1:251" ht="14.4">
      <c r="A256" s="8"/>
      <c r="B256" s="12"/>
      <c r="C256" s="7"/>
      <c r="D256" s="7"/>
      <c r="E256" s="7"/>
      <c r="F256" s="7"/>
      <c r="G256" s="7"/>
      <c r="H256" s="7"/>
      <c r="I256" s="7"/>
      <c r="J256" s="7"/>
      <c r="K256" s="7"/>
      <c r="L256" s="13"/>
      <c r="M256" s="13"/>
      <c r="N256" s="13"/>
      <c r="O256" s="13"/>
      <c r="P256" s="7"/>
      <c r="Q256" s="7"/>
      <c r="R256" s="7"/>
      <c r="S256" s="7"/>
      <c r="T256" s="7"/>
      <c r="U256" s="7"/>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5"/>
    </row>
    <row r="257" spans="1:113" ht="12" customHeight="1">
      <c r="A257" s="8"/>
      <c r="B257" s="105" t="s">
        <v>47</v>
      </c>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7"/>
    </row>
    <row r="258" spans="1:113" ht="12" customHeight="1">
      <c r="A258" s="8"/>
      <c r="B258" s="105"/>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c r="AX258" s="107"/>
      <c r="BC258" s="16"/>
    </row>
    <row r="259" spans="1:113" ht="12" customHeight="1">
      <c r="A259" s="8"/>
      <c r="B259" s="105"/>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7"/>
    </row>
    <row r="260" spans="1:113" ht="12" customHeight="1">
      <c r="A260" s="8"/>
      <c r="B260" s="105"/>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c r="AX260" s="107"/>
    </row>
    <row r="261" spans="1:113" ht="12" customHeight="1">
      <c r="A261" s="8"/>
      <c r="B261" s="105"/>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c r="AX261" s="107"/>
    </row>
    <row r="262" spans="1:113" ht="15" thickBot="1">
      <c r="A262" s="17"/>
      <c r="B262" s="18"/>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20"/>
    </row>
    <row r="263" spans="1:113">
      <c r="B263" s="21"/>
    </row>
    <row r="264" spans="1:113" ht="15" thickBot="1">
      <c r="A264" s="11"/>
      <c r="B264" s="10" t="s">
        <v>3</v>
      </c>
      <c r="C264" s="8"/>
      <c r="D264" s="8"/>
      <c r="E264" s="8"/>
      <c r="F264" s="8"/>
      <c r="G264" s="8"/>
      <c r="H264" s="8"/>
      <c r="I264" s="8"/>
      <c r="J264" s="8"/>
      <c r="K264" s="8"/>
      <c r="L264" s="9"/>
      <c r="M264" s="9"/>
      <c r="N264" s="9"/>
      <c r="O264" s="9"/>
      <c r="P264" s="8"/>
      <c r="Q264" s="8"/>
      <c r="R264" s="8"/>
      <c r="S264" s="8"/>
      <c r="T264" s="8"/>
      <c r="U264" s="8"/>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DI264" s="6"/>
    </row>
    <row r="265" spans="1:113" ht="14.4">
      <c r="A265" s="8"/>
      <c r="B265" s="12"/>
      <c r="C265" s="7"/>
      <c r="D265" s="7"/>
      <c r="E265" s="7"/>
      <c r="F265" s="7"/>
      <c r="G265" s="7"/>
      <c r="H265" s="7"/>
      <c r="I265" s="7"/>
      <c r="J265" s="7"/>
      <c r="K265" s="7"/>
      <c r="L265" s="13"/>
      <c r="M265" s="13"/>
      <c r="N265" s="13"/>
      <c r="O265" s="13"/>
      <c r="P265" s="7"/>
      <c r="Q265" s="7"/>
      <c r="R265" s="7"/>
      <c r="S265" s="7"/>
      <c r="T265" s="7"/>
      <c r="U265" s="7"/>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5"/>
    </row>
    <row r="266" spans="1:113" ht="12" customHeight="1">
      <c r="A266" s="8"/>
      <c r="B266" s="105" t="s">
        <v>48</v>
      </c>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c r="AX266" s="107"/>
    </row>
    <row r="267" spans="1:113" ht="12" customHeight="1">
      <c r="A267" s="8"/>
      <c r="B267" s="105"/>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7"/>
    </row>
    <row r="268" spans="1:113" ht="12" customHeight="1">
      <c r="A268" s="8"/>
      <c r="B268" s="105"/>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7"/>
      <c r="BC268" s="16"/>
    </row>
    <row r="269" spans="1:113" ht="12" customHeight="1">
      <c r="A269" s="8"/>
      <c r="B269" s="105"/>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c r="AX269" s="107"/>
    </row>
    <row r="270" spans="1:113" ht="12" customHeight="1">
      <c r="A270" s="8"/>
      <c r="B270" s="105"/>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7"/>
    </row>
    <row r="271" spans="1:113" ht="12" customHeight="1">
      <c r="A271" s="8"/>
      <c r="B271" s="105"/>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7"/>
    </row>
    <row r="272" spans="1:113" ht="15" thickBot="1">
      <c r="A272" s="17"/>
      <c r="B272" s="18"/>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20"/>
    </row>
    <row r="273" spans="1:251">
      <c r="B273" s="21"/>
    </row>
    <row r="274" spans="1:251" ht="14.4">
      <c r="B274" s="10" t="s">
        <v>4</v>
      </c>
      <c r="C274" s="8"/>
      <c r="D274" s="8"/>
      <c r="E274" s="8"/>
      <c r="F274" s="8"/>
      <c r="G274" s="8"/>
      <c r="H274" s="8"/>
      <c r="I274" s="8"/>
      <c r="J274" s="8"/>
      <c r="K274" s="8"/>
      <c r="L274" s="9"/>
      <c r="M274" s="9"/>
      <c r="N274" s="9"/>
      <c r="O274" s="9"/>
      <c r="P274" s="8"/>
      <c r="Q274" s="8"/>
      <c r="R274" s="8"/>
      <c r="S274" s="8"/>
      <c r="T274" s="8"/>
      <c r="U274" s="8"/>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row>
    <row r="275" spans="1:251" ht="15" thickBot="1">
      <c r="B275" s="8"/>
      <c r="C275" s="8"/>
      <c r="D275" s="8"/>
      <c r="E275" s="8"/>
      <c r="F275" s="8"/>
      <c r="G275" s="8"/>
      <c r="H275" s="8"/>
      <c r="I275" s="8"/>
      <c r="J275" s="8"/>
      <c r="K275" s="8"/>
      <c r="L275" s="9"/>
      <c r="M275" s="9"/>
      <c r="N275" s="9"/>
      <c r="O275" s="9"/>
      <c r="P275" s="8"/>
      <c r="Q275" s="8"/>
      <c r="R275" s="8"/>
      <c r="S275" s="8"/>
      <c r="T275" s="8"/>
      <c r="U275" s="8"/>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22" t="s">
        <v>5</v>
      </c>
    </row>
    <row r="276" spans="1:251" s="16" customFormat="1" ht="13.5" customHeight="1">
      <c r="A276" s="8"/>
      <c r="B276" s="108" t="s">
        <v>6</v>
      </c>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10"/>
      <c r="AA276" s="114" t="s">
        <v>12</v>
      </c>
      <c r="AB276" s="109"/>
      <c r="AC276" s="109"/>
      <c r="AD276" s="109"/>
      <c r="AE276" s="109"/>
      <c r="AF276" s="109"/>
      <c r="AG276" s="109"/>
      <c r="AH276" s="109"/>
      <c r="AI276" s="110"/>
      <c r="AJ276" s="114" t="s">
        <v>13</v>
      </c>
      <c r="AK276" s="109"/>
      <c r="AL276" s="109"/>
      <c r="AM276" s="109"/>
      <c r="AN276" s="109"/>
      <c r="AO276" s="109"/>
      <c r="AP276" s="109"/>
      <c r="AQ276" s="109"/>
      <c r="AR276" s="110"/>
      <c r="AS276" s="114" t="s">
        <v>7</v>
      </c>
      <c r="AT276" s="109"/>
      <c r="AU276" s="109"/>
      <c r="AV276" s="109"/>
      <c r="AW276" s="109"/>
      <c r="AX276" s="116"/>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c r="HC276" s="2"/>
      <c r="HD276" s="2"/>
      <c r="HE276" s="2"/>
      <c r="HF276" s="2"/>
      <c r="HG276" s="2"/>
      <c r="HH276" s="2"/>
      <c r="HI276" s="2"/>
      <c r="HJ276" s="2"/>
      <c r="HK276" s="2"/>
      <c r="HL276" s="2"/>
      <c r="HM276" s="2"/>
      <c r="HN276" s="2"/>
      <c r="HO276" s="2"/>
      <c r="HP276" s="2"/>
      <c r="HQ276" s="2"/>
      <c r="HR276" s="2"/>
      <c r="HS276" s="2"/>
      <c r="HT276" s="2"/>
      <c r="HU276" s="2"/>
      <c r="HV276" s="2"/>
      <c r="HW276" s="2"/>
      <c r="HX276" s="2"/>
      <c r="HY276" s="2"/>
      <c r="HZ276" s="2"/>
      <c r="IA276" s="2"/>
      <c r="IB276" s="2"/>
      <c r="IC276" s="2"/>
      <c r="ID276" s="2"/>
      <c r="IE276" s="2"/>
      <c r="IF276" s="2"/>
      <c r="IG276" s="2"/>
      <c r="IH276" s="2"/>
      <c r="II276" s="2"/>
      <c r="IJ276" s="2"/>
      <c r="IK276" s="2"/>
      <c r="IL276" s="2"/>
      <c r="IM276" s="2"/>
      <c r="IN276" s="2"/>
      <c r="IO276" s="2"/>
      <c r="IP276" s="2"/>
      <c r="IQ276" s="2"/>
    </row>
    <row r="277" spans="1:251" s="16" customFormat="1">
      <c r="A277" s="8"/>
      <c r="B277" s="111"/>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3"/>
      <c r="AA277" s="115"/>
      <c r="AB277" s="112"/>
      <c r="AC277" s="112"/>
      <c r="AD277" s="112"/>
      <c r="AE277" s="112"/>
      <c r="AF277" s="112"/>
      <c r="AG277" s="112"/>
      <c r="AH277" s="112"/>
      <c r="AI277" s="113"/>
      <c r="AJ277" s="115"/>
      <c r="AK277" s="112"/>
      <c r="AL277" s="112"/>
      <c r="AM277" s="112"/>
      <c r="AN277" s="112"/>
      <c r="AO277" s="112"/>
      <c r="AP277" s="112"/>
      <c r="AQ277" s="112"/>
      <c r="AR277" s="113"/>
      <c r="AS277" s="115"/>
      <c r="AT277" s="112"/>
      <c r="AU277" s="112"/>
      <c r="AV277" s="112"/>
      <c r="AW277" s="112"/>
      <c r="AX277" s="117"/>
      <c r="AY277" s="2"/>
      <c r="AZ277" s="2"/>
      <c r="BA277" s="2"/>
      <c r="BB277" s="23"/>
      <c r="BC277" s="24"/>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c r="HC277" s="2"/>
      <c r="HD277" s="2"/>
      <c r="HE277" s="2"/>
      <c r="HF277" s="2"/>
      <c r="HG277" s="2"/>
      <c r="HH277" s="2"/>
      <c r="HI277" s="2"/>
      <c r="HJ277" s="2"/>
      <c r="HK277" s="2"/>
      <c r="HL277" s="2"/>
      <c r="HM277" s="2"/>
      <c r="HN277" s="2"/>
      <c r="HO277" s="2"/>
      <c r="HP277" s="2"/>
      <c r="HQ277" s="2"/>
      <c r="HR277" s="2"/>
      <c r="HS277" s="2"/>
      <c r="HT277" s="2"/>
      <c r="HU277" s="2"/>
      <c r="HV277" s="2"/>
      <c r="HW277" s="2"/>
      <c r="HX277" s="2"/>
      <c r="HY277" s="2"/>
      <c r="HZ277" s="2"/>
      <c r="IA277" s="2"/>
      <c r="IB277" s="2"/>
      <c r="IC277" s="2"/>
      <c r="ID277" s="2"/>
      <c r="IE277" s="2"/>
      <c r="IF277" s="2"/>
      <c r="IG277" s="2"/>
      <c r="IH277" s="2"/>
      <c r="II277" s="2"/>
      <c r="IJ277" s="2"/>
      <c r="IK277" s="2"/>
      <c r="IL277" s="2"/>
      <c r="IM277" s="2"/>
      <c r="IN277" s="2"/>
      <c r="IO277" s="2"/>
      <c r="IP277" s="2"/>
      <c r="IQ277" s="2"/>
    </row>
    <row r="278" spans="1:251" s="16" customFormat="1" ht="18.75" customHeight="1">
      <c r="A278" s="8"/>
      <c r="B278" s="25"/>
      <c r="C278" s="89" t="s">
        <v>49</v>
      </c>
      <c r="D278" s="90"/>
      <c r="E278" s="90"/>
      <c r="F278" s="90"/>
      <c r="G278" s="90"/>
      <c r="H278" s="90"/>
      <c r="I278" s="90"/>
      <c r="J278" s="90"/>
      <c r="K278" s="90"/>
      <c r="L278" s="90"/>
      <c r="M278" s="90"/>
      <c r="N278" s="90"/>
      <c r="O278" s="90"/>
      <c r="P278" s="90"/>
      <c r="Q278" s="90"/>
      <c r="R278" s="90"/>
      <c r="S278" s="90"/>
      <c r="T278" s="90"/>
      <c r="U278" s="90"/>
      <c r="V278" s="90"/>
      <c r="W278" s="90"/>
      <c r="X278" s="90"/>
      <c r="Y278" s="90"/>
      <c r="Z278" s="91"/>
      <c r="AA278" s="92">
        <v>717</v>
      </c>
      <c r="AB278" s="93"/>
      <c r="AC278" s="93"/>
      <c r="AD278" s="93"/>
      <c r="AE278" s="93"/>
      <c r="AF278" s="93"/>
      <c r="AG278" s="93"/>
      <c r="AH278" s="93"/>
      <c r="AI278" s="94"/>
      <c r="AJ278" s="92">
        <v>519</v>
      </c>
      <c r="AK278" s="93"/>
      <c r="AL278" s="93"/>
      <c r="AM278" s="93"/>
      <c r="AN278" s="93"/>
      <c r="AO278" s="93"/>
      <c r="AP278" s="93"/>
      <c r="AQ278" s="93"/>
      <c r="AR278" s="94"/>
      <c r="AS278" s="95"/>
      <c r="AT278" s="96"/>
      <c r="AU278" s="96"/>
      <c r="AV278" s="96"/>
      <c r="AW278" s="96"/>
      <c r="AX278" s="97"/>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c r="IN278" s="2"/>
      <c r="IO278" s="2"/>
      <c r="IP278" s="2"/>
      <c r="IQ278" s="2"/>
    </row>
    <row r="279" spans="1:251" s="16" customFormat="1" ht="18.75" customHeight="1">
      <c r="A279" s="8"/>
      <c r="B279" s="25"/>
      <c r="C279" s="89" t="s">
        <v>50</v>
      </c>
      <c r="D279" s="90"/>
      <c r="E279" s="90"/>
      <c r="F279" s="90"/>
      <c r="G279" s="90"/>
      <c r="H279" s="90"/>
      <c r="I279" s="90"/>
      <c r="J279" s="90"/>
      <c r="K279" s="90"/>
      <c r="L279" s="90"/>
      <c r="M279" s="90"/>
      <c r="N279" s="90"/>
      <c r="O279" s="90"/>
      <c r="P279" s="90"/>
      <c r="Q279" s="90"/>
      <c r="R279" s="90"/>
      <c r="S279" s="90"/>
      <c r="T279" s="90"/>
      <c r="U279" s="90"/>
      <c r="V279" s="90"/>
      <c r="W279" s="90"/>
      <c r="X279" s="90"/>
      <c r="Y279" s="90"/>
      <c r="Z279" s="91"/>
      <c r="AA279" s="92">
        <v>545</v>
      </c>
      <c r="AB279" s="93"/>
      <c r="AC279" s="93"/>
      <c r="AD279" s="93"/>
      <c r="AE279" s="93"/>
      <c r="AF279" s="93"/>
      <c r="AG279" s="93"/>
      <c r="AH279" s="93"/>
      <c r="AI279" s="94"/>
      <c r="AJ279" s="92">
        <v>518</v>
      </c>
      <c r="AK279" s="93"/>
      <c r="AL279" s="93"/>
      <c r="AM279" s="93"/>
      <c r="AN279" s="93"/>
      <c r="AO279" s="93"/>
      <c r="AP279" s="93"/>
      <c r="AQ279" s="93"/>
      <c r="AR279" s="94"/>
      <c r="AS279" s="95"/>
      <c r="AT279" s="96"/>
      <c r="AU279" s="96"/>
      <c r="AV279" s="96"/>
      <c r="AW279" s="96"/>
      <c r="AX279" s="97"/>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c r="HC279" s="2"/>
      <c r="HD279" s="2"/>
      <c r="HE279" s="2"/>
      <c r="HF279" s="2"/>
      <c r="HG279" s="2"/>
      <c r="HH279" s="2"/>
      <c r="HI279" s="2"/>
      <c r="HJ279" s="2"/>
      <c r="HK279" s="2"/>
      <c r="HL279" s="2"/>
      <c r="HM279" s="2"/>
      <c r="HN279" s="2"/>
      <c r="HO279" s="2"/>
      <c r="HP279" s="2"/>
      <c r="HQ279" s="2"/>
      <c r="HR279" s="2"/>
      <c r="HS279" s="2"/>
      <c r="HT279" s="2"/>
      <c r="HU279" s="2"/>
      <c r="HV279" s="2"/>
      <c r="HW279" s="2"/>
      <c r="HX279" s="2"/>
      <c r="HY279" s="2"/>
      <c r="HZ279" s="2"/>
      <c r="IA279" s="2"/>
      <c r="IB279" s="2"/>
      <c r="IC279" s="2"/>
      <c r="ID279" s="2"/>
      <c r="IE279" s="2"/>
      <c r="IF279" s="2"/>
      <c r="IG279" s="2"/>
      <c r="IH279" s="2"/>
      <c r="II279" s="2"/>
      <c r="IJ279" s="2"/>
      <c r="IK279" s="2"/>
      <c r="IL279" s="2"/>
      <c r="IM279" s="2"/>
      <c r="IN279" s="2"/>
      <c r="IO279" s="2"/>
      <c r="IP279" s="2"/>
      <c r="IQ279" s="2"/>
    </row>
    <row r="280" spans="1:251" s="16" customFormat="1" ht="18.75" customHeight="1" thickBot="1">
      <c r="A280" s="17"/>
      <c r="B280" s="118" t="s">
        <v>16</v>
      </c>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20"/>
      <c r="AA280" s="121">
        <f>SUM($AA$278:$AI$279)</f>
        <v>1262</v>
      </c>
      <c r="AB280" s="122"/>
      <c r="AC280" s="122"/>
      <c r="AD280" s="122"/>
      <c r="AE280" s="122"/>
      <c r="AF280" s="122"/>
      <c r="AG280" s="122"/>
      <c r="AH280" s="122"/>
      <c r="AI280" s="123"/>
      <c r="AJ280" s="121">
        <f>SUM($AJ$278:$AR$279)</f>
        <v>1037</v>
      </c>
      <c r="AK280" s="122"/>
      <c r="AL280" s="122"/>
      <c r="AM280" s="122"/>
      <c r="AN280" s="122"/>
      <c r="AO280" s="122"/>
      <c r="AP280" s="122"/>
      <c r="AQ280" s="122"/>
      <c r="AR280" s="123"/>
      <c r="AS280" s="124"/>
      <c r="AT280" s="125"/>
      <c r="AU280" s="125"/>
      <c r="AV280" s="125"/>
      <c r="AW280" s="125"/>
      <c r="AX280" s="126"/>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c r="HC280" s="2"/>
      <c r="HD280" s="2"/>
      <c r="HE280" s="2"/>
      <c r="HF280" s="2"/>
      <c r="HG280" s="2"/>
      <c r="HH280" s="2"/>
      <c r="HI280" s="2"/>
      <c r="HJ280" s="2"/>
      <c r="HK280" s="2"/>
      <c r="HL280" s="2"/>
      <c r="HM280" s="2"/>
      <c r="HN280" s="2"/>
      <c r="HO280" s="2"/>
      <c r="HP280" s="2"/>
      <c r="HQ280" s="2"/>
      <c r="HR280" s="2"/>
      <c r="HS280" s="2"/>
      <c r="HT280" s="2"/>
      <c r="HU280" s="2"/>
      <c r="HV280" s="2"/>
      <c r="HW280" s="2"/>
      <c r="HX280" s="2"/>
      <c r="HY280" s="2"/>
      <c r="HZ280" s="2"/>
      <c r="IA280" s="2"/>
      <c r="IB280" s="2"/>
      <c r="IC280" s="2"/>
      <c r="ID280" s="2"/>
      <c r="IE280" s="2"/>
      <c r="IF280" s="2"/>
      <c r="IG280" s="2"/>
      <c r="IH280" s="2"/>
      <c r="II280" s="2"/>
      <c r="IJ280" s="2"/>
      <c r="IK280" s="2"/>
      <c r="IL280" s="2"/>
      <c r="IM280" s="2"/>
      <c r="IN280" s="2"/>
      <c r="IO280" s="2"/>
      <c r="IP280" s="2"/>
      <c r="IQ280" s="2"/>
    </row>
    <row r="282" spans="1:251" ht="19.2">
      <c r="A282" s="1" t="s">
        <v>0</v>
      </c>
      <c r="AW282" s="3"/>
      <c r="AX282" s="4"/>
      <c r="AY282" s="3"/>
    </row>
    <row r="284" spans="1:251" ht="18">
      <c r="B284" s="98" t="s">
        <v>8</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row>
    <row r="285" spans="1:251">
      <c r="Z285" s="5"/>
      <c r="AD285" s="5"/>
      <c r="AE285" s="5"/>
      <c r="AF285" s="5"/>
      <c r="AG285" s="5"/>
      <c r="AH285" s="5"/>
      <c r="AI285" s="5"/>
      <c r="AO285" s="5"/>
    </row>
    <row r="286" spans="1:251" ht="13.8" thickBot="1">
      <c r="Z286" s="5"/>
      <c r="AD286" s="5"/>
      <c r="AE286" s="5"/>
      <c r="AF286" s="5"/>
      <c r="AG286" s="5"/>
      <c r="AH286" s="5"/>
      <c r="AI286" s="5"/>
      <c r="AO286" s="5"/>
      <c r="DI286" s="6"/>
    </row>
    <row r="287" spans="1:251" ht="24.75" customHeight="1" thickBot="1">
      <c r="B287" s="100" t="s">
        <v>1</v>
      </c>
      <c r="C287" s="101"/>
      <c r="D287" s="101"/>
      <c r="E287" s="101"/>
      <c r="F287" s="101"/>
      <c r="G287" s="101"/>
      <c r="H287" s="102" t="s">
        <v>51</v>
      </c>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c r="AS287" s="103"/>
      <c r="AT287" s="103"/>
      <c r="AU287" s="103"/>
      <c r="AV287" s="103"/>
      <c r="AW287" s="103"/>
      <c r="AX287" s="104"/>
      <c r="DI287" s="6"/>
    </row>
    <row r="288" spans="1:251" ht="14.4">
      <c r="B288" s="7"/>
      <c r="C288" s="7"/>
      <c r="D288" s="7"/>
      <c r="E288" s="7"/>
      <c r="F288" s="7"/>
      <c r="G288" s="7"/>
      <c r="H288" s="8"/>
      <c r="I288" s="8"/>
      <c r="J288" s="8"/>
      <c r="K288" s="8"/>
      <c r="L288" s="9"/>
      <c r="M288" s="9"/>
      <c r="N288" s="9"/>
      <c r="O288" s="9"/>
      <c r="P288" s="8"/>
      <c r="Q288" s="8"/>
      <c r="R288" s="8"/>
      <c r="S288" s="8"/>
      <c r="T288" s="8"/>
      <c r="U288" s="8"/>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DI288" s="6"/>
    </row>
    <row r="289" spans="1:113" ht="15" thickBot="1">
      <c r="A289" s="11"/>
      <c r="B289" s="10" t="s">
        <v>2</v>
      </c>
      <c r="C289" s="8"/>
      <c r="D289" s="8"/>
      <c r="E289" s="8"/>
      <c r="F289" s="8"/>
      <c r="G289" s="8"/>
      <c r="H289" s="8"/>
      <c r="I289" s="8"/>
      <c r="J289" s="8"/>
      <c r="K289" s="8"/>
      <c r="L289" s="9"/>
      <c r="M289" s="9"/>
      <c r="N289" s="9"/>
      <c r="O289" s="9"/>
      <c r="P289" s="8"/>
      <c r="Q289" s="8"/>
      <c r="R289" s="8"/>
      <c r="S289" s="8"/>
      <c r="T289" s="8"/>
      <c r="U289" s="8"/>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DI289" s="6"/>
    </row>
    <row r="290" spans="1:113" ht="14.4">
      <c r="A290" s="8"/>
      <c r="B290" s="12"/>
      <c r="C290" s="7"/>
      <c r="D290" s="7"/>
      <c r="E290" s="7"/>
      <c r="F290" s="7"/>
      <c r="G290" s="7"/>
      <c r="H290" s="7"/>
      <c r="I290" s="7"/>
      <c r="J290" s="7"/>
      <c r="K290" s="7"/>
      <c r="L290" s="13"/>
      <c r="M290" s="13"/>
      <c r="N290" s="13"/>
      <c r="O290" s="13"/>
      <c r="P290" s="7"/>
      <c r="Q290" s="7"/>
      <c r="R290" s="7"/>
      <c r="S290" s="7"/>
      <c r="T290" s="7"/>
      <c r="U290" s="7"/>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5"/>
    </row>
    <row r="291" spans="1:113" ht="12" customHeight="1">
      <c r="A291" s="8"/>
      <c r="B291" s="105" t="s">
        <v>52</v>
      </c>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K291" s="106"/>
      <c r="AL291" s="106"/>
      <c r="AM291" s="106"/>
      <c r="AN291" s="106"/>
      <c r="AO291" s="106"/>
      <c r="AP291" s="106"/>
      <c r="AQ291" s="106"/>
      <c r="AR291" s="106"/>
      <c r="AS291" s="106"/>
      <c r="AT291" s="106"/>
      <c r="AU291" s="106"/>
      <c r="AV291" s="106"/>
      <c r="AW291" s="106"/>
      <c r="AX291" s="107"/>
    </row>
    <row r="292" spans="1:113" ht="12" customHeight="1">
      <c r="A292" s="8"/>
      <c r="B292" s="105"/>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6"/>
      <c r="AL292" s="106"/>
      <c r="AM292" s="106"/>
      <c r="AN292" s="106"/>
      <c r="AO292" s="106"/>
      <c r="AP292" s="106"/>
      <c r="AQ292" s="106"/>
      <c r="AR292" s="106"/>
      <c r="AS292" s="106"/>
      <c r="AT292" s="106"/>
      <c r="AU292" s="106"/>
      <c r="AV292" s="106"/>
      <c r="AW292" s="106"/>
      <c r="AX292" s="107"/>
      <c r="BC292" s="16"/>
    </row>
    <row r="293" spans="1:113" ht="12" customHeight="1">
      <c r="A293" s="8"/>
      <c r="B293" s="105"/>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6"/>
      <c r="AL293" s="106"/>
      <c r="AM293" s="106"/>
      <c r="AN293" s="106"/>
      <c r="AO293" s="106"/>
      <c r="AP293" s="106"/>
      <c r="AQ293" s="106"/>
      <c r="AR293" s="106"/>
      <c r="AS293" s="106"/>
      <c r="AT293" s="106"/>
      <c r="AU293" s="106"/>
      <c r="AV293" s="106"/>
      <c r="AW293" s="106"/>
      <c r="AX293" s="107"/>
    </row>
    <row r="294" spans="1:113" ht="12" customHeight="1">
      <c r="A294" s="8"/>
      <c r="B294" s="105"/>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6"/>
      <c r="AL294" s="106"/>
      <c r="AM294" s="106"/>
      <c r="AN294" s="106"/>
      <c r="AO294" s="106"/>
      <c r="AP294" s="106"/>
      <c r="AQ294" s="106"/>
      <c r="AR294" s="106"/>
      <c r="AS294" s="106"/>
      <c r="AT294" s="106"/>
      <c r="AU294" s="106"/>
      <c r="AV294" s="106"/>
      <c r="AW294" s="106"/>
      <c r="AX294" s="107"/>
    </row>
    <row r="295" spans="1:113" ht="12" customHeight="1">
      <c r="A295" s="8"/>
      <c r="B295" s="105"/>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6"/>
      <c r="AL295" s="106"/>
      <c r="AM295" s="106"/>
      <c r="AN295" s="106"/>
      <c r="AO295" s="106"/>
      <c r="AP295" s="106"/>
      <c r="AQ295" s="106"/>
      <c r="AR295" s="106"/>
      <c r="AS295" s="106"/>
      <c r="AT295" s="106"/>
      <c r="AU295" s="106"/>
      <c r="AV295" s="106"/>
      <c r="AW295" s="106"/>
      <c r="AX295" s="107"/>
    </row>
    <row r="296" spans="1:113" ht="15" thickBot="1">
      <c r="A296" s="17"/>
      <c r="B296" s="18"/>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20"/>
    </row>
    <row r="297" spans="1:113">
      <c r="B297" s="21"/>
    </row>
    <row r="298" spans="1:113" ht="15" thickBot="1">
      <c r="A298" s="11"/>
      <c r="B298" s="10" t="s">
        <v>3</v>
      </c>
      <c r="C298" s="8"/>
      <c r="D298" s="8"/>
      <c r="E298" s="8"/>
      <c r="F298" s="8"/>
      <c r="G298" s="8"/>
      <c r="H298" s="8"/>
      <c r="I298" s="8"/>
      <c r="J298" s="8"/>
      <c r="K298" s="8"/>
      <c r="L298" s="9"/>
      <c r="M298" s="9"/>
      <c r="N298" s="9"/>
      <c r="O298" s="9"/>
      <c r="P298" s="8"/>
      <c r="Q298" s="8"/>
      <c r="R298" s="8"/>
      <c r="S298" s="8"/>
      <c r="T298" s="8"/>
      <c r="U298" s="8"/>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DI298" s="6"/>
    </row>
    <row r="299" spans="1:113" ht="14.4">
      <c r="A299" s="8"/>
      <c r="B299" s="12"/>
      <c r="C299" s="7"/>
      <c r="D299" s="7"/>
      <c r="E299" s="7"/>
      <c r="F299" s="7"/>
      <c r="G299" s="7"/>
      <c r="H299" s="7"/>
      <c r="I299" s="7"/>
      <c r="J299" s="7"/>
      <c r="K299" s="7"/>
      <c r="L299" s="13"/>
      <c r="M299" s="13"/>
      <c r="N299" s="13"/>
      <c r="O299" s="13"/>
      <c r="P299" s="7"/>
      <c r="Q299" s="7"/>
      <c r="R299" s="7"/>
      <c r="S299" s="7"/>
      <c r="T299" s="7"/>
      <c r="U299" s="7"/>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5"/>
    </row>
    <row r="300" spans="1:113" ht="12" customHeight="1">
      <c r="A300" s="8"/>
      <c r="B300" s="105" t="s">
        <v>53</v>
      </c>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6"/>
      <c r="AL300" s="106"/>
      <c r="AM300" s="106"/>
      <c r="AN300" s="106"/>
      <c r="AO300" s="106"/>
      <c r="AP300" s="106"/>
      <c r="AQ300" s="106"/>
      <c r="AR300" s="106"/>
      <c r="AS300" s="106"/>
      <c r="AT300" s="106"/>
      <c r="AU300" s="106"/>
      <c r="AV300" s="106"/>
      <c r="AW300" s="106"/>
      <c r="AX300" s="107"/>
    </row>
    <row r="301" spans="1:113" ht="12" customHeight="1">
      <c r="A301" s="8"/>
      <c r="B301" s="105"/>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6"/>
      <c r="AL301" s="106"/>
      <c r="AM301" s="106"/>
      <c r="AN301" s="106"/>
      <c r="AO301" s="106"/>
      <c r="AP301" s="106"/>
      <c r="AQ301" s="106"/>
      <c r="AR301" s="106"/>
      <c r="AS301" s="106"/>
      <c r="AT301" s="106"/>
      <c r="AU301" s="106"/>
      <c r="AV301" s="106"/>
      <c r="AW301" s="106"/>
      <c r="AX301" s="107"/>
    </row>
    <row r="302" spans="1:113" ht="12" customHeight="1">
      <c r="A302" s="8"/>
      <c r="B302" s="105"/>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6"/>
      <c r="AL302" s="106"/>
      <c r="AM302" s="106"/>
      <c r="AN302" s="106"/>
      <c r="AO302" s="106"/>
      <c r="AP302" s="106"/>
      <c r="AQ302" s="106"/>
      <c r="AR302" s="106"/>
      <c r="AS302" s="106"/>
      <c r="AT302" s="106"/>
      <c r="AU302" s="106"/>
      <c r="AV302" s="106"/>
      <c r="AW302" s="106"/>
      <c r="AX302" s="107"/>
    </row>
    <row r="303" spans="1:113" ht="12" customHeight="1">
      <c r="A303" s="8"/>
      <c r="B303" s="105"/>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6"/>
      <c r="AL303" s="106"/>
      <c r="AM303" s="106"/>
      <c r="AN303" s="106"/>
      <c r="AO303" s="106"/>
      <c r="AP303" s="106"/>
      <c r="AQ303" s="106"/>
      <c r="AR303" s="106"/>
      <c r="AS303" s="106"/>
      <c r="AT303" s="106"/>
      <c r="AU303" s="106"/>
      <c r="AV303" s="106"/>
      <c r="AW303" s="106"/>
      <c r="AX303" s="107"/>
    </row>
    <row r="304" spans="1:113" ht="12" customHeight="1">
      <c r="A304" s="8"/>
      <c r="B304" s="105"/>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6"/>
      <c r="AL304" s="106"/>
      <c r="AM304" s="106"/>
      <c r="AN304" s="106"/>
      <c r="AO304" s="106"/>
      <c r="AP304" s="106"/>
      <c r="AQ304" s="106"/>
      <c r="AR304" s="106"/>
      <c r="AS304" s="106"/>
      <c r="AT304" s="106"/>
      <c r="AU304" s="106"/>
      <c r="AV304" s="106"/>
      <c r="AW304" s="106"/>
      <c r="AX304" s="107"/>
    </row>
    <row r="305" spans="1:251" ht="12" customHeight="1">
      <c r="A305" s="8"/>
      <c r="B305" s="105"/>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6"/>
      <c r="AL305" s="106"/>
      <c r="AM305" s="106"/>
      <c r="AN305" s="106"/>
      <c r="AO305" s="106"/>
      <c r="AP305" s="106"/>
      <c r="AQ305" s="106"/>
      <c r="AR305" s="106"/>
      <c r="AS305" s="106"/>
      <c r="AT305" s="106"/>
      <c r="AU305" s="106"/>
      <c r="AV305" s="106"/>
      <c r="AW305" s="106"/>
      <c r="AX305" s="107"/>
    </row>
    <row r="306" spans="1:251" ht="12" customHeight="1">
      <c r="A306" s="8"/>
      <c r="B306" s="105"/>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6"/>
      <c r="AL306" s="106"/>
      <c r="AM306" s="106"/>
      <c r="AN306" s="106"/>
      <c r="AO306" s="106"/>
      <c r="AP306" s="106"/>
      <c r="AQ306" s="106"/>
      <c r="AR306" s="106"/>
      <c r="AS306" s="106"/>
      <c r="AT306" s="106"/>
      <c r="AU306" s="106"/>
      <c r="AV306" s="106"/>
      <c r="AW306" s="106"/>
      <c r="AX306" s="107"/>
      <c r="BC306" s="16"/>
    </row>
    <row r="307" spans="1:251" ht="12" customHeight="1">
      <c r="A307" s="8"/>
      <c r="B307" s="105"/>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c r="AR307" s="106"/>
      <c r="AS307" s="106"/>
      <c r="AT307" s="106"/>
      <c r="AU307" s="106"/>
      <c r="AV307" s="106"/>
      <c r="AW307" s="106"/>
      <c r="AX307" s="107"/>
    </row>
    <row r="308" spans="1:251" ht="12" customHeight="1">
      <c r="A308" s="8"/>
      <c r="B308" s="105"/>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6"/>
      <c r="AL308" s="106"/>
      <c r="AM308" s="106"/>
      <c r="AN308" s="106"/>
      <c r="AO308" s="106"/>
      <c r="AP308" s="106"/>
      <c r="AQ308" s="106"/>
      <c r="AR308" s="106"/>
      <c r="AS308" s="106"/>
      <c r="AT308" s="106"/>
      <c r="AU308" s="106"/>
      <c r="AV308" s="106"/>
      <c r="AW308" s="106"/>
      <c r="AX308" s="107"/>
    </row>
    <row r="309" spans="1:251" ht="12" customHeight="1">
      <c r="A309" s="8"/>
      <c r="B309" s="105"/>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6"/>
      <c r="AL309" s="106"/>
      <c r="AM309" s="106"/>
      <c r="AN309" s="106"/>
      <c r="AO309" s="106"/>
      <c r="AP309" s="106"/>
      <c r="AQ309" s="106"/>
      <c r="AR309" s="106"/>
      <c r="AS309" s="106"/>
      <c r="AT309" s="106"/>
      <c r="AU309" s="106"/>
      <c r="AV309" s="106"/>
      <c r="AW309" s="106"/>
      <c r="AX309" s="107"/>
    </row>
    <row r="310" spans="1:251" ht="15" thickBot="1">
      <c r="A310" s="17"/>
      <c r="B310" s="18"/>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20"/>
    </row>
    <row r="311" spans="1:251">
      <c r="B311" s="21"/>
    </row>
    <row r="312" spans="1:251" ht="14.4">
      <c r="B312" s="10" t="s">
        <v>4</v>
      </c>
      <c r="C312" s="8"/>
      <c r="D312" s="8"/>
      <c r="E312" s="8"/>
      <c r="F312" s="8"/>
      <c r="G312" s="8"/>
      <c r="H312" s="8"/>
      <c r="I312" s="8"/>
      <c r="J312" s="8"/>
      <c r="K312" s="8"/>
      <c r="L312" s="9"/>
      <c r="M312" s="9"/>
      <c r="N312" s="9"/>
      <c r="O312" s="9"/>
      <c r="P312" s="8"/>
      <c r="Q312" s="8"/>
      <c r="R312" s="8"/>
      <c r="S312" s="8"/>
      <c r="T312" s="8"/>
      <c r="U312" s="8"/>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row>
    <row r="313" spans="1:251" ht="15" thickBot="1">
      <c r="B313" s="8"/>
      <c r="C313" s="8"/>
      <c r="D313" s="8"/>
      <c r="E313" s="8"/>
      <c r="F313" s="8"/>
      <c r="G313" s="8"/>
      <c r="H313" s="8"/>
      <c r="I313" s="8"/>
      <c r="J313" s="8"/>
      <c r="K313" s="8"/>
      <c r="L313" s="9"/>
      <c r="M313" s="9"/>
      <c r="N313" s="9"/>
      <c r="O313" s="9"/>
      <c r="P313" s="8"/>
      <c r="Q313" s="8"/>
      <c r="R313" s="8"/>
      <c r="S313" s="8"/>
      <c r="T313" s="8"/>
      <c r="U313" s="8"/>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22" t="s">
        <v>5</v>
      </c>
    </row>
    <row r="314" spans="1:251" s="16" customFormat="1" ht="13.5" customHeight="1">
      <c r="A314" s="8"/>
      <c r="B314" s="108" t="s">
        <v>6</v>
      </c>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10"/>
      <c r="AA314" s="114" t="s">
        <v>12</v>
      </c>
      <c r="AB314" s="109"/>
      <c r="AC314" s="109"/>
      <c r="AD314" s="109"/>
      <c r="AE314" s="109"/>
      <c r="AF314" s="109"/>
      <c r="AG314" s="109"/>
      <c r="AH314" s="109"/>
      <c r="AI314" s="110"/>
      <c r="AJ314" s="114" t="s">
        <v>13</v>
      </c>
      <c r="AK314" s="109"/>
      <c r="AL314" s="109"/>
      <c r="AM314" s="109"/>
      <c r="AN314" s="109"/>
      <c r="AO314" s="109"/>
      <c r="AP314" s="109"/>
      <c r="AQ314" s="109"/>
      <c r="AR314" s="110"/>
      <c r="AS314" s="114" t="s">
        <v>7</v>
      </c>
      <c r="AT314" s="109"/>
      <c r="AU314" s="109"/>
      <c r="AV314" s="109"/>
      <c r="AW314" s="109"/>
      <c r="AX314" s="116"/>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c r="FD314" s="2"/>
      <c r="FE314" s="2"/>
      <c r="FF314" s="2"/>
      <c r="FG314" s="2"/>
      <c r="FH314" s="2"/>
      <c r="FI314" s="2"/>
      <c r="FJ314" s="2"/>
      <c r="FK314" s="2"/>
      <c r="FL314" s="2"/>
      <c r="FM314" s="2"/>
      <c r="FN314" s="2"/>
      <c r="FO314" s="2"/>
      <c r="FP314" s="2"/>
      <c r="FQ314" s="2"/>
      <c r="FR314" s="2"/>
      <c r="FS314" s="2"/>
      <c r="FT314" s="2"/>
      <c r="FU314" s="2"/>
      <c r="FV314" s="2"/>
      <c r="FW314" s="2"/>
      <c r="FX314" s="2"/>
      <c r="FY314" s="2"/>
      <c r="FZ314" s="2"/>
      <c r="GA314" s="2"/>
      <c r="GB314" s="2"/>
      <c r="GC314" s="2"/>
      <c r="GD314" s="2"/>
      <c r="GE314" s="2"/>
      <c r="GF314" s="2"/>
      <c r="GG314" s="2"/>
      <c r="GH314" s="2"/>
      <c r="GI314" s="2"/>
      <c r="GJ314" s="2"/>
      <c r="GK314" s="2"/>
      <c r="GL314" s="2"/>
      <c r="GM314" s="2"/>
      <c r="GN314" s="2"/>
      <c r="GO314" s="2"/>
      <c r="GP314" s="2"/>
      <c r="GQ314" s="2"/>
      <c r="GR314" s="2"/>
      <c r="GS314" s="2"/>
      <c r="GT314" s="2"/>
      <c r="GU314" s="2"/>
      <c r="GV314" s="2"/>
      <c r="GW314" s="2"/>
      <c r="GX314" s="2"/>
      <c r="GY314" s="2"/>
      <c r="GZ314" s="2"/>
      <c r="HA314" s="2"/>
      <c r="HB314" s="2"/>
      <c r="HC314" s="2"/>
      <c r="HD314" s="2"/>
      <c r="HE314" s="2"/>
      <c r="HF314" s="2"/>
      <c r="HG314" s="2"/>
      <c r="HH314" s="2"/>
      <c r="HI314" s="2"/>
      <c r="HJ314" s="2"/>
      <c r="HK314" s="2"/>
      <c r="HL314" s="2"/>
      <c r="HM314" s="2"/>
      <c r="HN314" s="2"/>
      <c r="HO314" s="2"/>
      <c r="HP314" s="2"/>
      <c r="HQ314" s="2"/>
      <c r="HR314" s="2"/>
      <c r="HS314" s="2"/>
      <c r="HT314" s="2"/>
      <c r="HU314" s="2"/>
      <c r="HV314" s="2"/>
      <c r="HW314" s="2"/>
      <c r="HX314" s="2"/>
      <c r="HY314" s="2"/>
      <c r="HZ314" s="2"/>
      <c r="IA314" s="2"/>
      <c r="IB314" s="2"/>
      <c r="IC314" s="2"/>
      <c r="ID314" s="2"/>
      <c r="IE314" s="2"/>
      <c r="IF314" s="2"/>
      <c r="IG314" s="2"/>
      <c r="IH314" s="2"/>
      <c r="II314" s="2"/>
      <c r="IJ314" s="2"/>
      <c r="IK314" s="2"/>
      <c r="IL314" s="2"/>
      <c r="IM314" s="2"/>
      <c r="IN314" s="2"/>
      <c r="IO314" s="2"/>
      <c r="IP314" s="2"/>
      <c r="IQ314" s="2"/>
    </row>
    <row r="315" spans="1:251" s="16" customFormat="1">
      <c r="A315" s="8"/>
      <c r="B315" s="111"/>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3"/>
      <c r="AA315" s="115"/>
      <c r="AB315" s="112"/>
      <c r="AC315" s="112"/>
      <c r="AD315" s="112"/>
      <c r="AE315" s="112"/>
      <c r="AF315" s="112"/>
      <c r="AG315" s="112"/>
      <c r="AH315" s="112"/>
      <c r="AI315" s="113"/>
      <c r="AJ315" s="115"/>
      <c r="AK315" s="112"/>
      <c r="AL315" s="112"/>
      <c r="AM315" s="112"/>
      <c r="AN315" s="112"/>
      <c r="AO315" s="112"/>
      <c r="AP315" s="112"/>
      <c r="AQ315" s="112"/>
      <c r="AR315" s="113"/>
      <c r="AS315" s="115"/>
      <c r="AT315" s="112"/>
      <c r="AU315" s="112"/>
      <c r="AV315" s="112"/>
      <c r="AW315" s="112"/>
      <c r="AX315" s="117"/>
      <c r="AY315" s="2"/>
      <c r="AZ315" s="2"/>
      <c r="BA315" s="2"/>
      <c r="BB315" s="23"/>
      <c r="BC315" s="24"/>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c r="FD315" s="2"/>
      <c r="FE315" s="2"/>
      <c r="FF315" s="2"/>
      <c r="FG315" s="2"/>
      <c r="FH315" s="2"/>
      <c r="FI315" s="2"/>
      <c r="FJ315" s="2"/>
      <c r="FK315" s="2"/>
      <c r="FL315" s="2"/>
      <c r="FM315" s="2"/>
      <c r="FN315" s="2"/>
      <c r="FO315" s="2"/>
      <c r="FP315" s="2"/>
      <c r="FQ315" s="2"/>
      <c r="FR315" s="2"/>
      <c r="FS315" s="2"/>
      <c r="FT315" s="2"/>
      <c r="FU315" s="2"/>
      <c r="FV315" s="2"/>
      <c r="FW315" s="2"/>
      <c r="FX315" s="2"/>
      <c r="FY315" s="2"/>
      <c r="FZ315" s="2"/>
      <c r="GA315" s="2"/>
      <c r="GB315" s="2"/>
      <c r="GC315" s="2"/>
      <c r="GD315" s="2"/>
      <c r="GE315" s="2"/>
      <c r="GF315" s="2"/>
      <c r="GG315" s="2"/>
      <c r="GH315" s="2"/>
      <c r="GI315" s="2"/>
      <c r="GJ315" s="2"/>
      <c r="GK315" s="2"/>
      <c r="GL315" s="2"/>
      <c r="GM315" s="2"/>
      <c r="GN315" s="2"/>
      <c r="GO315" s="2"/>
      <c r="GP315" s="2"/>
      <c r="GQ315" s="2"/>
      <c r="GR315" s="2"/>
      <c r="GS315" s="2"/>
      <c r="GT315" s="2"/>
      <c r="GU315" s="2"/>
      <c r="GV315" s="2"/>
      <c r="GW315" s="2"/>
      <c r="GX315" s="2"/>
      <c r="GY315" s="2"/>
      <c r="GZ315" s="2"/>
      <c r="HA315" s="2"/>
      <c r="HB315" s="2"/>
      <c r="HC315" s="2"/>
      <c r="HD315" s="2"/>
      <c r="HE315" s="2"/>
      <c r="HF315" s="2"/>
      <c r="HG315" s="2"/>
      <c r="HH315" s="2"/>
      <c r="HI315" s="2"/>
      <c r="HJ315" s="2"/>
      <c r="HK315" s="2"/>
      <c r="HL315" s="2"/>
      <c r="HM315" s="2"/>
      <c r="HN315" s="2"/>
      <c r="HO315" s="2"/>
      <c r="HP315" s="2"/>
      <c r="HQ315" s="2"/>
      <c r="HR315" s="2"/>
      <c r="HS315" s="2"/>
      <c r="HT315" s="2"/>
      <c r="HU315" s="2"/>
      <c r="HV315" s="2"/>
      <c r="HW315" s="2"/>
      <c r="HX315" s="2"/>
      <c r="HY315" s="2"/>
      <c r="HZ315" s="2"/>
      <c r="IA315" s="2"/>
      <c r="IB315" s="2"/>
      <c r="IC315" s="2"/>
      <c r="ID315" s="2"/>
      <c r="IE315" s="2"/>
      <c r="IF315" s="2"/>
      <c r="IG315" s="2"/>
      <c r="IH315" s="2"/>
      <c r="II315" s="2"/>
      <c r="IJ315" s="2"/>
      <c r="IK315" s="2"/>
      <c r="IL315" s="2"/>
      <c r="IM315" s="2"/>
      <c r="IN315" s="2"/>
      <c r="IO315" s="2"/>
      <c r="IP315" s="2"/>
      <c r="IQ315" s="2"/>
    </row>
    <row r="316" spans="1:251" s="16" customFormat="1" ht="18.75" customHeight="1">
      <c r="A316" s="8"/>
      <c r="B316" s="25"/>
      <c r="C316" s="89" t="s">
        <v>54</v>
      </c>
      <c r="D316" s="90"/>
      <c r="E316" s="90"/>
      <c r="F316" s="90"/>
      <c r="G316" s="90"/>
      <c r="H316" s="90"/>
      <c r="I316" s="90"/>
      <c r="J316" s="90"/>
      <c r="K316" s="90"/>
      <c r="L316" s="90"/>
      <c r="M316" s="90"/>
      <c r="N316" s="90"/>
      <c r="O316" s="90"/>
      <c r="P316" s="90"/>
      <c r="Q316" s="90"/>
      <c r="R316" s="90"/>
      <c r="S316" s="90"/>
      <c r="T316" s="90"/>
      <c r="U316" s="90"/>
      <c r="V316" s="90"/>
      <c r="W316" s="90"/>
      <c r="X316" s="90"/>
      <c r="Y316" s="90"/>
      <c r="Z316" s="91"/>
      <c r="AA316" s="92">
        <v>25329</v>
      </c>
      <c r="AB316" s="93"/>
      <c r="AC316" s="93"/>
      <c r="AD316" s="93"/>
      <c r="AE316" s="93"/>
      <c r="AF316" s="93"/>
      <c r="AG316" s="93"/>
      <c r="AH316" s="93"/>
      <c r="AI316" s="94"/>
      <c r="AJ316" s="92">
        <v>25123</v>
      </c>
      <c r="AK316" s="93"/>
      <c r="AL316" s="93"/>
      <c r="AM316" s="93"/>
      <c r="AN316" s="93"/>
      <c r="AO316" s="93"/>
      <c r="AP316" s="93"/>
      <c r="AQ316" s="93"/>
      <c r="AR316" s="94"/>
      <c r="AS316" s="95"/>
      <c r="AT316" s="96"/>
      <c r="AU316" s="96"/>
      <c r="AV316" s="96"/>
      <c r="AW316" s="96"/>
      <c r="AX316" s="97"/>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c r="EX316" s="2"/>
      <c r="EY316" s="2"/>
      <c r="EZ316" s="2"/>
      <c r="FA316" s="2"/>
      <c r="FB316" s="2"/>
      <c r="FC316" s="2"/>
      <c r="FD316" s="2"/>
      <c r="FE316" s="2"/>
      <c r="FF316" s="2"/>
      <c r="FG316" s="2"/>
      <c r="FH316" s="2"/>
      <c r="FI316" s="2"/>
      <c r="FJ316" s="2"/>
      <c r="FK316" s="2"/>
      <c r="FL316" s="2"/>
      <c r="FM316" s="2"/>
      <c r="FN316" s="2"/>
      <c r="FO316" s="2"/>
      <c r="FP316" s="2"/>
      <c r="FQ316" s="2"/>
      <c r="FR316" s="2"/>
      <c r="FS316" s="2"/>
      <c r="FT316" s="2"/>
      <c r="FU316" s="2"/>
      <c r="FV316" s="2"/>
      <c r="FW316" s="2"/>
      <c r="FX316" s="2"/>
      <c r="FY316" s="2"/>
      <c r="FZ316" s="2"/>
      <c r="GA316" s="2"/>
      <c r="GB316" s="2"/>
      <c r="GC316" s="2"/>
      <c r="GD316" s="2"/>
      <c r="GE316" s="2"/>
      <c r="GF316" s="2"/>
      <c r="GG316" s="2"/>
      <c r="GH316" s="2"/>
      <c r="GI316" s="2"/>
      <c r="GJ316" s="2"/>
      <c r="GK316" s="2"/>
      <c r="GL316" s="2"/>
      <c r="GM316" s="2"/>
      <c r="GN316" s="2"/>
      <c r="GO316" s="2"/>
      <c r="GP316" s="2"/>
      <c r="GQ316" s="2"/>
      <c r="GR316" s="2"/>
      <c r="GS316" s="2"/>
      <c r="GT316" s="2"/>
      <c r="GU316" s="2"/>
      <c r="GV316" s="2"/>
      <c r="GW316" s="2"/>
      <c r="GX316" s="2"/>
      <c r="GY316" s="2"/>
      <c r="GZ316" s="2"/>
      <c r="HA316" s="2"/>
      <c r="HB316" s="2"/>
      <c r="HC316" s="2"/>
      <c r="HD316" s="2"/>
      <c r="HE316" s="2"/>
      <c r="HF316" s="2"/>
      <c r="HG316" s="2"/>
      <c r="HH316" s="2"/>
      <c r="HI316" s="2"/>
      <c r="HJ316" s="2"/>
      <c r="HK316" s="2"/>
      <c r="HL316" s="2"/>
      <c r="HM316" s="2"/>
      <c r="HN316" s="2"/>
      <c r="HO316" s="2"/>
      <c r="HP316" s="2"/>
      <c r="HQ316" s="2"/>
      <c r="HR316" s="2"/>
      <c r="HS316" s="2"/>
      <c r="HT316" s="2"/>
      <c r="HU316" s="2"/>
      <c r="HV316" s="2"/>
      <c r="HW316" s="2"/>
      <c r="HX316" s="2"/>
      <c r="HY316" s="2"/>
      <c r="HZ316" s="2"/>
      <c r="IA316" s="2"/>
      <c r="IB316" s="2"/>
      <c r="IC316" s="2"/>
      <c r="ID316" s="2"/>
      <c r="IE316" s="2"/>
      <c r="IF316" s="2"/>
      <c r="IG316" s="2"/>
      <c r="IH316" s="2"/>
      <c r="II316" s="2"/>
      <c r="IJ316" s="2"/>
      <c r="IK316" s="2"/>
      <c r="IL316" s="2"/>
      <c r="IM316" s="2"/>
      <c r="IN316" s="2"/>
      <c r="IO316" s="2"/>
      <c r="IP316" s="2"/>
      <c r="IQ316" s="2"/>
    </row>
    <row r="317" spans="1:251" s="16" customFormat="1" ht="18.75" customHeight="1">
      <c r="A317" s="8"/>
      <c r="B317" s="25"/>
      <c r="C317" s="89" t="s">
        <v>55</v>
      </c>
      <c r="D317" s="90"/>
      <c r="E317" s="90"/>
      <c r="F317" s="90"/>
      <c r="G317" s="90"/>
      <c r="H317" s="90"/>
      <c r="I317" s="90"/>
      <c r="J317" s="90"/>
      <c r="K317" s="90"/>
      <c r="L317" s="90"/>
      <c r="M317" s="90"/>
      <c r="N317" s="90"/>
      <c r="O317" s="90"/>
      <c r="P317" s="90"/>
      <c r="Q317" s="90"/>
      <c r="R317" s="90"/>
      <c r="S317" s="90"/>
      <c r="T317" s="90"/>
      <c r="U317" s="90"/>
      <c r="V317" s="90"/>
      <c r="W317" s="90"/>
      <c r="X317" s="90"/>
      <c r="Y317" s="90"/>
      <c r="Z317" s="91"/>
      <c r="AA317" s="92">
        <v>8031</v>
      </c>
      <c r="AB317" s="93"/>
      <c r="AC317" s="93"/>
      <c r="AD317" s="93"/>
      <c r="AE317" s="93"/>
      <c r="AF317" s="93"/>
      <c r="AG317" s="93"/>
      <c r="AH317" s="93"/>
      <c r="AI317" s="94"/>
      <c r="AJ317" s="92">
        <v>8510</v>
      </c>
      <c r="AK317" s="93"/>
      <c r="AL317" s="93"/>
      <c r="AM317" s="93"/>
      <c r="AN317" s="93"/>
      <c r="AO317" s="93"/>
      <c r="AP317" s="93"/>
      <c r="AQ317" s="93"/>
      <c r="AR317" s="94"/>
      <c r="AS317" s="95"/>
      <c r="AT317" s="96"/>
      <c r="AU317" s="96"/>
      <c r="AV317" s="96"/>
      <c r="AW317" s="96"/>
      <c r="AX317" s="97"/>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c r="FD317" s="2"/>
      <c r="FE317" s="2"/>
      <c r="FF317" s="2"/>
      <c r="FG317" s="2"/>
      <c r="FH317" s="2"/>
      <c r="FI317" s="2"/>
      <c r="FJ317" s="2"/>
      <c r="FK317" s="2"/>
      <c r="FL317" s="2"/>
      <c r="FM317" s="2"/>
      <c r="FN317" s="2"/>
      <c r="FO317" s="2"/>
      <c r="FP317" s="2"/>
      <c r="FQ317" s="2"/>
      <c r="FR317" s="2"/>
      <c r="FS317" s="2"/>
      <c r="FT317" s="2"/>
      <c r="FU317" s="2"/>
      <c r="FV317" s="2"/>
      <c r="FW317" s="2"/>
      <c r="FX317" s="2"/>
      <c r="FY317" s="2"/>
      <c r="FZ317" s="2"/>
      <c r="GA317" s="2"/>
      <c r="GB317" s="2"/>
      <c r="GC317" s="2"/>
      <c r="GD317" s="2"/>
      <c r="GE317" s="2"/>
      <c r="GF317" s="2"/>
      <c r="GG317" s="2"/>
      <c r="GH317" s="2"/>
      <c r="GI317" s="2"/>
      <c r="GJ317" s="2"/>
      <c r="GK317" s="2"/>
      <c r="GL317" s="2"/>
      <c r="GM317" s="2"/>
      <c r="GN317" s="2"/>
      <c r="GO317" s="2"/>
      <c r="GP317" s="2"/>
      <c r="GQ317" s="2"/>
      <c r="GR317" s="2"/>
      <c r="GS317" s="2"/>
      <c r="GT317" s="2"/>
      <c r="GU317" s="2"/>
      <c r="GV317" s="2"/>
      <c r="GW317" s="2"/>
      <c r="GX317" s="2"/>
      <c r="GY317" s="2"/>
      <c r="GZ317" s="2"/>
      <c r="HA317" s="2"/>
      <c r="HB317" s="2"/>
      <c r="HC317" s="2"/>
      <c r="HD317" s="2"/>
      <c r="HE317" s="2"/>
      <c r="HF317" s="2"/>
      <c r="HG317" s="2"/>
      <c r="HH317" s="2"/>
      <c r="HI317" s="2"/>
      <c r="HJ317" s="2"/>
      <c r="HK317" s="2"/>
      <c r="HL317" s="2"/>
      <c r="HM317" s="2"/>
      <c r="HN317" s="2"/>
      <c r="HO317" s="2"/>
      <c r="HP317" s="2"/>
      <c r="HQ317" s="2"/>
      <c r="HR317" s="2"/>
      <c r="HS317" s="2"/>
      <c r="HT317" s="2"/>
      <c r="HU317" s="2"/>
      <c r="HV317" s="2"/>
      <c r="HW317" s="2"/>
      <c r="HX317" s="2"/>
      <c r="HY317" s="2"/>
      <c r="HZ317" s="2"/>
      <c r="IA317" s="2"/>
      <c r="IB317" s="2"/>
      <c r="IC317" s="2"/>
      <c r="ID317" s="2"/>
      <c r="IE317" s="2"/>
      <c r="IF317" s="2"/>
      <c r="IG317" s="2"/>
      <c r="IH317" s="2"/>
      <c r="II317" s="2"/>
      <c r="IJ317" s="2"/>
      <c r="IK317" s="2"/>
      <c r="IL317" s="2"/>
      <c r="IM317" s="2"/>
      <c r="IN317" s="2"/>
      <c r="IO317" s="2"/>
      <c r="IP317" s="2"/>
      <c r="IQ317" s="2"/>
    </row>
    <row r="318" spans="1:251" s="16" customFormat="1" ht="18.75" customHeight="1">
      <c r="A318" s="8"/>
      <c r="B318" s="25"/>
      <c r="C318" s="89" t="s">
        <v>136</v>
      </c>
      <c r="D318" s="90"/>
      <c r="E318" s="90"/>
      <c r="F318" s="90"/>
      <c r="G318" s="90"/>
      <c r="H318" s="90"/>
      <c r="I318" s="90"/>
      <c r="J318" s="90"/>
      <c r="K318" s="90"/>
      <c r="L318" s="90"/>
      <c r="M318" s="90"/>
      <c r="N318" s="90"/>
      <c r="O318" s="90"/>
      <c r="P318" s="90"/>
      <c r="Q318" s="90"/>
      <c r="R318" s="90"/>
      <c r="S318" s="90"/>
      <c r="T318" s="90"/>
      <c r="U318" s="90"/>
      <c r="V318" s="90"/>
      <c r="W318" s="90"/>
      <c r="X318" s="90"/>
      <c r="Y318" s="90"/>
      <c r="Z318" s="91"/>
      <c r="AA318" s="92">
        <v>0</v>
      </c>
      <c r="AB318" s="93"/>
      <c r="AC318" s="93"/>
      <c r="AD318" s="93"/>
      <c r="AE318" s="93"/>
      <c r="AF318" s="93"/>
      <c r="AG318" s="93"/>
      <c r="AH318" s="93"/>
      <c r="AI318" s="94"/>
      <c r="AJ318" s="92">
        <v>20294</v>
      </c>
      <c r="AK318" s="93"/>
      <c r="AL318" s="93"/>
      <c r="AM318" s="93"/>
      <c r="AN318" s="93"/>
      <c r="AO318" s="93"/>
      <c r="AP318" s="93"/>
      <c r="AQ318" s="93"/>
      <c r="AR318" s="94"/>
      <c r="AS318" s="95"/>
      <c r="AT318" s="96"/>
      <c r="AU318" s="96"/>
      <c r="AV318" s="96"/>
      <c r="AW318" s="96"/>
      <c r="AX318" s="97"/>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c r="FD318" s="2"/>
      <c r="FE318" s="2"/>
      <c r="FF318" s="2"/>
      <c r="FG318" s="2"/>
      <c r="FH318" s="2"/>
      <c r="FI318" s="2"/>
      <c r="FJ318" s="2"/>
      <c r="FK318" s="2"/>
      <c r="FL318" s="2"/>
      <c r="FM318" s="2"/>
      <c r="FN318" s="2"/>
      <c r="FO318" s="2"/>
      <c r="FP318" s="2"/>
      <c r="FQ318" s="2"/>
      <c r="FR318" s="2"/>
      <c r="FS318" s="2"/>
      <c r="FT318" s="2"/>
      <c r="FU318" s="2"/>
      <c r="FV318" s="2"/>
      <c r="FW318" s="2"/>
      <c r="FX318" s="2"/>
      <c r="FY318" s="2"/>
      <c r="FZ318" s="2"/>
      <c r="GA318" s="2"/>
      <c r="GB318" s="2"/>
      <c r="GC318" s="2"/>
      <c r="GD318" s="2"/>
      <c r="GE318" s="2"/>
      <c r="GF318" s="2"/>
      <c r="GG318" s="2"/>
      <c r="GH318" s="2"/>
      <c r="GI318" s="2"/>
      <c r="GJ318" s="2"/>
      <c r="GK318" s="2"/>
      <c r="GL318" s="2"/>
      <c r="GM318" s="2"/>
      <c r="GN318" s="2"/>
      <c r="GO318" s="2"/>
      <c r="GP318" s="2"/>
      <c r="GQ318" s="2"/>
      <c r="GR318" s="2"/>
      <c r="GS318" s="2"/>
      <c r="GT318" s="2"/>
      <c r="GU318" s="2"/>
      <c r="GV318" s="2"/>
      <c r="GW318" s="2"/>
      <c r="GX318" s="2"/>
      <c r="GY318" s="2"/>
      <c r="GZ318" s="2"/>
      <c r="HA318" s="2"/>
      <c r="HB318" s="2"/>
      <c r="HC318" s="2"/>
      <c r="HD318" s="2"/>
      <c r="HE318" s="2"/>
      <c r="HF318" s="2"/>
      <c r="HG318" s="2"/>
      <c r="HH318" s="2"/>
      <c r="HI318" s="2"/>
      <c r="HJ318" s="2"/>
      <c r="HK318" s="2"/>
      <c r="HL318" s="2"/>
      <c r="HM318" s="2"/>
      <c r="HN318" s="2"/>
      <c r="HO318" s="2"/>
      <c r="HP318" s="2"/>
      <c r="HQ318" s="2"/>
      <c r="HR318" s="2"/>
      <c r="HS318" s="2"/>
      <c r="HT318" s="2"/>
      <c r="HU318" s="2"/>
      <c r="HV318" s="2"/>
      <c r="HW318" s="2"/>
      <c r="HX318" s="2"/>
      <c r="HY318" s="2"/>
      <c r="HZ318" s="2"/>
      <c r="IA318" s="2"/>
      <c r="IB318" s="2"/>
      <c r="IC318" s="2"/>
      <c r="ID318" s="2"/>
      <c r="IE318" s="2"/>
      <c r="IF318" s="2"/>
      <c r="IG318" s="2"/>
      <c r="IH318" s="2"/>
      <c r="II318" s="2"/>
      <c r="IJ318" s="2"/>
      <c r="IK318" s="2"/>
      <c r="IL318" s="2"/>
      <c r="IM318" s="2"/>
      <c r="IN318" s="2"/>
      <c r="IO318" s="2"/>
      <c r="IP318" s="2"/>
      <c r="IQ318" s="2"/>
    </row>
    <row r="319" spans="1:251" s="16" customFormat="1" ht="18.75" customHeight="1">
      <c r="A319" s="8"/>
      <c r="B319" s="25"/>
      <c r="C319" s="89" t="s">
        <v>57</v>
      </c>
      <c r="D319" s="90"/>
      <c r="E319" s="90"/>
      <c r="F319" s="90"/>
      <c r="G319" s="90"/>
      <c r="H319" s="90"/>
      <c r="I319" s="90"/>
      <c r="J319" s="90"/>
      <c r="K319" s="90"/>
      <c r="L319" s="90"/>
      <c r="M319" s="90"/>
      <c r="N319" s="90"/>
      <c r="O319" s="90"/>
      <c r="P319" s="90"/>
      <c r="Q319" s="90"/>
      <c r="R319" s="90"/>
      <c r="S319" s="90"/>
      <c r="T319" s="90"/>
      <c r="U319" s="90"/>
      <c r="V319" s="90"/>
      <c r="W319" s="90"/>
      <c r="X319" s="90"/>
      <c r="Y319" s="90"/>
      <c r="Z319" s="91"/>
      <c r="AA319" s="92">
        <v>570</v>
      </c>
      <c r="AB319" s="93"/>
      <c r="AC319" s="93"/>
      <c r="AD319" s="93"/>
      <c r="AE319" s="93"/>
      <c r="AF319" s="93"/>
      <c r="AG319" s="93"/>
      <c r="AH319" s="93"/>
      <c r="AI319" s="94"/>
      <c r="AJ319" s="92">
        <v>581</v>
      </c>
      <c r="AK319" s="93"/>
      <c r="AL319" s="93"/>
      <c r="AM319" s="93"/>
      <c r="AN319" s="93"/>
      <c r="AO319" s="93"/>
      <c r="AP319" s="93"/>
      <c r="AQ319" s="93"/>
      <c r="AR319" s="94"/>
      <c r="AS319" s="95"/>
      <c r="AT319" s="96"/>
      <c r="AU319" s="96"/>
      <c r="AV319" s="96"/>
      <c r="AW319" s="96"/>
      <c r="AX319" s="97"/>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c r="FD319" s="2"/>
      <c r="FE319" s="2"/>
      <c r="FF319" s="2"/>
      <c r="FG319" s="2"/>
      <c r="FH319" s="2"/>
      <c r="FI319" s="2"/>
      <c r="FJ319" s="2"/>
      <c r="FK319" s="2"/>
      <c r="FL319" s="2"/>
      <c r="FM319" s="2"/>
      <c r="FN319" s="2"/>
      <c r="FO319" s="2"/>
      <c r="FP319" s="2"/>
      <c r="FQ319" s="2"/>
      <c r="FR319" s="2"/>
      <c r="FS319" s="2"/>
      <c r="FT319" s="2"/>
      <c r="FU319" s="2"/>
      <c r="FV319" s="2"/>
      <c r="FW319" s="2"/>
      <c r="FX319" s="2"/>
      <c r="FY319" s="2"/>
      <c r="FZ319" s="2"/>
      <c r="GA319" s="2"/>
      <c r="GB319" s="2"/>
      <c r="GC319" s="2"/>
      <c r="GD319" s="2"/>
      <c r="GE319" s="2"/>
      <c r="GF319" s="2"/>
      <c r="GG319" s="2"/>
      <c r="GH319" s="2"/>
      <c r="GI319" s="2"/>
      <c r="GJ319" s="2"/>
      <c r="GK319" s="2"/>
      <c r="GL319" s="2"/>
      <c r="GM319" s="2"/>
      <c r="GN319" s="2"/>
      <c r="GO319" s="2"/>
      <c r="GP319" s="2"/>
      <c r="GQ319" s="2"/>
      <c r="GR319" s="2"/>
      <c r="GS319" s="2"/>
      <c r="GT319" s="2"/>
      <c r="GU319" s="2"/>
      <c r="GV319" s="2"/>
      <c r="GW319" s="2"/>
      <c r="GX319" s="2"/>
      <c r="GY319" s="2"/>
      <c r="GZ319" s="2"/>
      <c r="HA319" s="2"/>
      <c r="HB319" s="2"/>
      <c r="HC319" s="2"/>
      <c r="HD319" s="2"/>
      <c r="HE319" s="2"/>
      <c r="HF319" s="2"/>
      <c r="HG319" s="2"/>
      <c r="HH319" s="2"/>
      <c r="HI319" s="2"/>
      <c r="HJ319" s="2"/>
      <c r="HK319" s="2"/>
      <c r="HL319" s="2"/>
      <c r="HM319" s="2"/>
      <c r="HN319" s="2"/>
      <c r="HO319" s="2"/>
      <c r="HP319" s="2"/>
      <c r="HQ319" s="2"/>
      <c r="HR319" s="2"/>
      <c r="HS319" s="2"/>
      <c r="HT319" s="2"/>
      <c r="HU319" s="2"/>
      <c r="HV319" s="2"/>
      <c r="HW319" s="2"/>
      <c r="HX319" s="2"/>
      <c r="HY319" s="2"/>
      <c r="HZ319" s="2"/>
      <c r="IA319" s="2"/>
      <c r="IB319" s="2"/>
      <c r="IC319" s="2"/>
      <c r="ID319" s="2"/>
      <c r="IE319" s="2"/>
      <c r="IF319" s="2"/>
      <c r="IG319" s="2"/>
      <c r="IH319" s="2"/>
      <c r="II319" s="2"/>
      <c r="IJ319" s="2"/>
      <c r="IK319" s="2"/>
      <c r="IL319" s="2"/>
      <c r="IM319" s="2"/>
      <c r="IN319" s="2"/>
      <c r="IO319" s="2"/>
      <c r="IP319" s="2"/>
      <c r="IQ319" s="2"/>
    </row>
    <row r="320" spans="1:251" s="16" customFormat="1" ht="18.75" customHeight="1">
      <c r="A320" s="8"/>
      <c r="B320" s="25"/>
      <c r="C320" s="89" t="s">
        <v>137</v>
      </c>
      <c r="D320" s="90"/>
      <c r="E320" s="90"/>
      <c r="F320" s="90"/>
      <c r="G320" s="90"/>
      <c r="H320" s="90"/>
      <c r="I320" s="90"/>
      <c r="J320" s="90"/>
      <c r="K320" s="90"/>
      <c r="L320" s="90"/>
      <c r="M320" s="90"/>
      <c r="N320" s="90"/>
      <c r="O320" s="90"/>
      <c r="P320" s="90"/>
      <c r="Q320" s="90"/>
      <c r="R320" s="90"/>
      <c r="S320" s="90"/>
      <c r="T320" s="90"/>
      <c r="U320" s="90"/>
      <c r="V320" s="90"/>
      <c r="W320" s="90"/>
      <c r="X320" s="90"/>
      <c r="Y320" s="90"/>
      <c r="Z320" s="91"/>
      <c r="AA320" s="92">
        <v>1815</v>
      </c>
      <c r="AB320" s="93"/>
      <c r="AC320" s="93"/>
      <c r="AD320" s="93"/>
      <c r="AE320" s="93"/>
      <c r="AF320" s="93"/>
      <c r="AG320" s="93"/>
      <c r="AH320" s="93"/>
      <c r="AI320" s="94"/>
      <c r="AJ320" s="92">
        <v>2420</v>
      </c>
      <c r="AK320" s="93"/>
      <c r="AL320" s="93"/>
      <c r="AM320" s="93"/>
      <c r="AN320" s="93"/>
      <c r="AO320" s="93"/>
      <c r="AP320" s="93"/>
      <c r="AQ320" s="93"/>
      <c r="AR320" s="94"/>
      <c r="AS320" s="95"/>
      <c r="AT320" s="96"/>
      <c r="AU320" s="96"/>
      <c r="AV320" s="96"/>
      <c r="AW320" s="96"/>
      <c r="AX320" s="97"/>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c r="FD320" s="2"/>
      <c r="FE320" s="2"/>
      <c r="FF320" s="2"/>
      <c r="FG320" s="2"/>
      <c r="FH320" s="2"/>
      <c r="FI320" s="2"/>
      <c r="FJ320" s="2"/>
      <c r="FK320" s="2"/>
      <c r="FL320" s="2"/>
      <c r="FM320" s="2"/>
      <c r="FN320" s="2"/>
      <c r="FO320" s="2"/>
      <c r="FP320" s="2"/>
      <c r="FQ320" s="2"/>
      <c r="FR320" s="2"/>
      <c r="FS320" s="2"/>
      <c r="FT320" s="2"/>
      <c r="FU320" s="2"/>
      <c r="FV320" s="2"/>
      <c r="FW320" s="2"/>
      <c r="FX320" s="2"/>
      <c r="FY320" s="2"/>
      <c r="FZ320" s="2"/>
      <c r="GA320" s="2"/>
      <c r="GB320" s="2"/>
      <c r="GC320" s="2"/>
      <c r="GD320" s="2"/>
      <c r="GE320" s="2"/>
      <c r="GF320" s="2"/>
      <c r="GG320" s="2"/>
      <c r="GH320" s="2"/>
      <c r="GI320" s="2"/>
      <c r="GJ320" s="2"/>
      <c r="GK320" s="2"/>
      <c r="GL320" s="2"/>
      <c r="GM320" s="2"/>
      <c r="GN320" s="2"/>
      <c r="GO320" s="2"/>
      <c r="GP320" s="2"/>
      <c r="GQ320" s="2"/>
      <c r="GR320" s="2"/>
      <c r="GS320" s="2"/>
      <c r="GT320" s="2"/>
      <c r="GU320" s="2"/>
      <c r="GV320" s="2"/>
      <c r="GW320" s="2"/>
      <c r="GX320" s="2"/>
      <c r="GY320" s="2"/>
      <c r="GZ320" s="2"/>
      <c r="HA320" s="2"/>
      <c r="HB320" s="2"/>
      <c r="HC320" s="2"/>
      <c r="HD320" s="2"/>
      <c r="HE320" s="2"/>
      <c r="HF320" s="2"/>
      <c r="HG320" s="2"/>
      <c r="HH320" s="2"/>
      <c r="HI320" s="2"/>
      <c r="HJ320" s="2"/>
      <c r="HK320" s="2"/>
      <c r="HL320" s="2"/>
      <c r="HM320" s="2"/>
      <c r="HN320" s="2"/>
      <c r="HO320" s="2"/>
      <c r="HP320" s="2"/>
      <c r="HQ320" s="2"/>
      <c r="HR320" s="2"/>
      <c r="HS320" s="2"/>
      <c r="HT320" s="2"/>
      <c r="HU320" s="2"/>
      <c r="HV320" s="2"/>
      <c r="HW320" s="2"/>
      <c r="HX320" s="2"/>
      <c r="HY320" s="2"/>
      <c r="HZ320" s="2"/>
      <c r="IA320" s="2"/>
      <c r="IB320" s="2"/>
      <c r="IC320" s="2"/>
      <c r="ID320" s="2"/>
      <c r="IE320" s="2"/>
      <c r="IF320" s="2"/>
      <c r="IG320" s="2"/>
      <c r="IH320" s="2"/>
      <c r="II320" s="2"/>
      <c r="IJ320" s="2"/>
      <c r="IK320" s="2"/>
      <c r="IL320" s="2"/>
      <c r="IM320" s="2"/>
      <c r="IN320" s="2"/>
      <c r="IO320" s="2"/>
      <c r="IP320" s="2"/>
      <c r="IQ320" s="2"/>
    </row>
    <row r="321" spans="1:251" s="16" customFormat="1" ht="18.75" customHeight="1">
      <c r="A321" s="8"/>
      <c r="B321" s="25"/>
      <c r="C321" s="89" t="s">
        <v>59</v>
      </c>
      <c r="D321" s="90"/>
      <c r="E321" s="90"/>
      <c r="F321" s="90"/>
      <c r="G321" s="90"/>
      <c r="H321" s="90"/>
      <c r="I321" s="90"/>
      <c r="J321" s="90"/>
      <c r="K321" s="90"/>
      <c r="L321" s="90"/>
      <c r="M321" s="90"/>
      <c r="N321" s="90"/>
      <c r="O321" s="90"/>
      <c r="P321" s="90"/>
      <c r="Q321" s="90"/>
      <c r="R321" s="90"/>
      <c r="S321" s="90"/>
      <c r="T321" s="90"/>
      <c r="U321" s="90"/>
      <c r="V321" s="90"/>
      <c r="W321" s="90"/>
      <c r="X321" s="90"/>
      <c r="Y321" s="90"/>
      <c r="Z321" s="91"/>
      <c r="AA321" s="92">
        <v>2076</v>
      </c>
      <c r="AB321" s="93"/>
      <c r="AC321" s="93"/>
      <c r="AD321" s="93"/>
      <c r="AE321" s="93"/>
      <c r="AF321" s="93"/>
      <c r="AG321" s="93"/>
      <c r="AH321" s="93"/>
      <c r="AI321" s="94"/>
      <c r="AJ321" s="92">
        <v>1937</v>
      </c>
      <c r="AK321" s="93"/>
      <c r="AL321" s="93"/>
      <c r="AM321" s="93"/>
      <c r="AN321" s="93"/>
      <c r="AO321" s="93"/>
      <c r="AP321" s="93"/>
      <c r="AQ321" s="93"/>
      <c r="AR321" s="94"/>
      <c r="AS321" s="95"/>
      <c r="AT321" s="96"/>
      <c r="AU321" s="96"/>
      <c r="AV321" s="96"/>
      <c r="AW321" s="96"/>
      <c r="AX321" s="97"/>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c r="FD321" s="2"/>
      <c r="FE321" s="2"/>
      <c r="FF321" s="2"/>
      <c r="FG321" s="2"/>
      <c r="FH321" s="2"/>
      <c r="FI321" s="2"/>
      <c r="FJ321" s="2"/>
      <c r="FK321" s="2"/>
      <c r="FL321" s="2"/>
      <c r="FM321" s="2"/>
      <c r="FN321" s="2"/>
      <c r="FO321" s="2"/>
      <c r="FP321" s="2"/>
      <c r="FQ321" s="2"/>
      <c r="FR321" s="2"/>
      <c r="FS321" s="2"/>
      <c r="FT321" s="2"/>
      <c r="FU321" s="2"/>
      <c r="FV321" s="2"/>
      <c r="FW321" s="2"/>
      <c r="FX321" s="2"/>
      <c r="FY321" s="2"/>
      <c r="FZ321" s="2"/>
      <c r="GA321" s="2"/>
      <c r="GB321" s="2"/>
      <c r="GC321" s="2"/>
      <c r="GD321" s="2"/>
      <c r="GE321" s="2"/>
      <c r="GF321" s="2"/>
      <c r="GG321" s="2"/>
      <c r="GH321" s="2"/>
      <c r="GI321" s="2"/>
      <c r="GJ321" s="2"/>
      <c r="GK321" s="2"/>
      <c r="GL321" s="2"/>
      <c r="GM321" s="2"/>
      <c r="GN321" s="2"/>
      <c r="GO321" s="2"/>
      <c r="GP321" s="2"/>
      <c r="GQ321" s="2"/>
      <c r="GR321" s="2"/>
      <c r="GS321" s="2"/>
      <c r="GT321" s="2"/>
      <c r="GU321" s="2"/>
      <c r="GV321" s="2"/>
      <c r="GW321" s="2"/>
      <c r="GX321" s="2"/>
      <c r="GY321" s="2"/>
      <c r="GZ321" s="2"/>
      <c r="HA321" s="2"/>
      <c r="HB321" s="2"/>
      <c r="HC321" s="2"/>
      <c r="HD321" s="2"/>
      <c r="HE321" s="2"/>
      <c r="HF321" s="2"/>
      <c r="HG321" s="2"/>
      <c r="HH321" s="2"/>
      <c r="HI321" s="2"/>
      <c r="HJ321" s="2"/>
      <c r="HK321" s="2"/>
      <c r="HL321" s="2"/>
      <c r="HM321" s="2"/>
      <c r="HN321" s="2"/>
      <c r="HO321" s="2"/>
      <c r="HP321" s="2"/>
      <c r="HQ321" s="2"/>
      <c r="HR321" s="2"/>
      <c r="HS321" s="2"/>
      <c r="HT321" s="2"/>
      <c r="HU321" s="2"/>
      <c r="HV321" s="2"/>
      <c r="HW321" s="2"/>
      <c r="HX321" s="2"/>
      <c r="HY321" s="2"/>
      <c r="HZ321" s="2"/>
      <c r="IA321" s="2"/>
      <c r="IB321" s="2"/>
      <c r="IC321" s="2"/>
      <c r="ID321" s="2"/>
      <c r="IE321" s="2"/>
      <c r="IF321" s="2"/>
      <c r="IG321" s="2"/>
      <c r="IH321" s="2"/>
      <c r="II321" s="2"/>
      <c r="IJ321" s="2"/>
      <c r="IK321" s="2"/>
      <c r="IL321" s="2"/>
      <c r="IM321" s="2"/>
      <c r="IN321" s="2"/>
      <c r="IO321" s="2"/>
      <c r="IP321" s="2"/>
      <c r="IQ321" s="2"/>
    </row>
    <row r="322" spans="1:251" s="16" customFormat="1" ht="18.75" customHeight="1">
      <c r="A322" s="8"/>
      <c r="B322" s="25"/>
      <c r="C322" s="89" t="s">
        <v>56</v>
      </c>
      <c r="D322" s="90"/>
      <c r="E322" s="90"/>
      <c r="F322" s="90"/>
      <c r="G322" s="90"/>
      <c r="H322" s="90"/>
      <c r="I322" s="90"/>
      <c r="J322" s="90"/>
      <c r="K322" s="90"/>
      <c r="L322" s="90"/>
      <c r="M322" s="90"/>
      <c r="N322" s="90"/>
      <c r="O322" s="90"/>
      <c r="P322" s="90"/>
      <c r="Q322" s="90"/>
      <c r="R322" s="90"/>
      <c r="S322" s="90"/>
      <c r="T322" s="90"/>
      <c r="U322" s="90"/>
      <c r="V322" s="90"/>
      <c r="W322" s="90"/>
      <c r="X322" s="90"/>
      <c r="Y322" s="90"/>
      <c r="Z322" s="91"/>
      <c r="AA322" s="92">
        <v>13089</v>
      </c>
      <c r="AB322" s="93"/>
      <c r="AC322" s="93"/>
      <c r="AD322" s="93"/>
      <c r="AE322" s="93"/>
      <c r="AF322" s="93"/>
      <c r="AG322" s="93"/>
      <c r="AH322" s="93"/>
      <c r="AI322" s="94"/>
      <c r="AJ322" s="92">
        <v>13705</v>
      </c>
      <c r="AK322" s="93"/>
      <c r="AL322" s="93"/>
      <c r="AM322" s="93"/>
      <c r="AN322" s="93"/>
      <c r="AO322" s="93"/>
      <c r="AP322" s="93"/>
      <c r="AQ322" s="93"/>
      <c r="AR322" s="94"/>
      <c r="AS322" s="95"/>
      <c r="AT322" s="96"/>
      <c r="AU322" s="96"/>
      <c r="AV322" s="96"/>
      <c r="AW322" s="96"/>
      <c r="AX322" s="97"/>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c r="FD322" s="2"/>
      <c r="FE322" s="2"/>
      <c r="FF322" s="2"/>
      <c r="FG322" s="2"/>
      <c r="FH322" s="2"/>
      <c r="FI322" s="2"/>
      <c r="FJ322" s="2"/>
      <c r="FK322" s="2"/>
      <c r="FL322" s="2"/>
      <c r="FM322" s="2"/>
      <c r="FN322" s="2"/>
      <c r="FO322" s="2"/>
      <c r="FP322" s="2"/>
      <c r="FQ322" s="2"/>
      <c r="FR322" s="2"/>
      <c r="FS322" s="2"/>
      <c r="FT322" s="2"/>
      <c r="FU322" s="2"/>
      <c r="FV322" s="2"/>
      <c r="FW322" s="2"/>
      <c r="FX322" s="2"/>
      <c r="FY322" s="2"/>
      <c r="FZ322" s="2"/>
      <c r="GA322" s="2"/>
      <c r="GB322" s="2"/>
      <c r="GC322" s="2"/>
      <c r="GD322" s="2"/>
      <c r="GE322" s="2"/>
      <c r="GF322" s="2"/>
      <c r="GG322" s="2"/>
      <c r="GH322" s="2"/>
      <c r="GI322" s="2"/>
      <c r="GJ322" s="2"/>
      <c r="GK322" s="2"/>
      <c r="GL322" s="2"/>
      <c r="GM322" s="2"/>
      <c r="GN322" s="2"/>
      <c r="GO322" s="2"/>
      <c r="GP322" s="2"/>
      <c r="GQ322" s="2"/>
      <c r="GR322" s="2"/>
      <c r="GS322" s="2"/>
      <c r="GT322" s="2"/>
      <c r="GU322" s="2"/>
      <c r="GV322" s="2"/>
      <c r="GW322" s="2"/>
      <c r="GX322" s="2"/>
      <c r="GY322" s="2"/>
      <c r="GZ322" s="2"/>
      <c r="HA322" s="2"/>
      <c r="HB322" s="2"/>
      <c r="HC322" s="2"/>
      <c r="HD322" s="2"/>
      <c r="HE322" s="2"/>
      <c r="HF322" s="2"/>
      <c r="HG322" s="2"/>
      <c r="HH322" s="2"/>
      <c r="HI322" s="2"/>
      <c r="HJ322" s="2"/>
      <c r="HK322" s="2"/>
      <c r="HL322" s="2"/>
      <c r="HM322" s="2"/>
      <c r="HN322" s="2"/>
      <c r="HO322" s="2"/>
      <c r="HP322" s="2"/>
      <c r="HQ322" s="2"/>
      <c r="HR322" s="2"/>
      <c r="HS322" s="2"/>
      <c r="HT322" s="2"/>
      <c r="HU322" s="2"/>
      <c r="HV322" s="2"/>
      <c r="HW322" s="2"/>
      <c r="HX322" s="2"/>
      <c r="HY322" s="2"/>
      <c r="HZ322" s="2"/>
      <c r="IA322" s="2"/>
      <c r="IB322" s="2"/>
      <c r="IC322" s="2"/>
      <c r="ID322" s="2"/>
      <c r="IE322" s="2"/>
      <c r="IF322" s="2"/>
      <c r="IG322" s="2"/>
      <c r="IH322" s="2"/>
      <c r="II322" s="2"/>
      <c r="IJ322" s="2"/>
      <c r="IK322" s="2"/>
      <c r="IL322" s="2"/>
      <c r="IM322" s="2"/>
      <c r="IN322" s="2"/>
      <c r="IO322" s="2"/>
      <c r="IP322" s="2"/>
      <c r="IQ322" s="2"/>
    </row>
    <row r="323" spans="1:251" s="16" customFormat="1" ht="18.75" customHeight="1">
      <c r="A323" s="8"/>
      <c r="B323" s="25"/>
      <c r="C323" s="89" t="s">
        <v>58</v>
      </c>
      <c r="D323" s="90"/>
      <c r="E323" s="90"/>
      <c r="F323" s="90"/>
      <c r="G323" s="90"/>
      <c r="H323" s="90"/>
      <c r="I323" s="90"/>
      <c r="J323" s="90"/>
      <c r="K323" s="90"/>
      <c r="L323" s="90"/>
      <c r="M323" s="90"/>
      <c r="N323" s="90"/>
      <c r="O323" s="90"/>
      <c r="P323" s="90"/>
      <c r="Q323" s="90"/>
      <c r="R323" s="90"/>
      <c r="S323" s="90"/>
      <c r="T323" s="90"/>
      <c r="U323" s="90"/>
      <c r="V323" s="90"/>
      <c r="W323" s="90"/>
      <c r="X323" s="90"/>
      <c r="Y323" s="90"/>
      <c r="Z323" s="91"/>
      <c r="AA323" s="92">
        <v>15122</v>
      </c>
      <c r="AB323" s="93"/>
      <c r="AC323" s="93"/>
      <c r="AD323" s="93"/>
      <c r="AE323" s="93"/>
      <c r="AF323" s="93"/>
      <c r="AG323" s="93"/>
      <c r="AH323" s="93"/>
      <c r="AI323" s="94"/>
      <c r="AJ323" s="92">
        <v>1976</v>
      </c>
      <c r="AK323" s="93"/>
      <c r="AL323" s="93"/>
      <c r="AM323" s="93"/>
      <c r="AN323" s="93"/>
      <c r="AO323" s="93"/>
      <c r="AP323" s="93"/>
      <c r="AQ323" s="93"/>
      <c r="AR323" s="94"/>
      <c r="AS323" s="95"/>
      <c r="AT323" s="96"/>
      <c r="AU323" s="96"/>
      <c r="AV323" s="96"/>
      <c r="AW323" s="96"/>
      <c r="AX323" s="97"/>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c r="FD323" s="2"/>
      <c r="FE323" s="2"/>
      <c r="FF323" s="2"/>
      <c r="FG323" s="2"/>
      <c r="FH323" s="2"/>
      <c r="FI323" s="2"/>
      <c r="FJ323" s="2"/>
      <c r="FK323" s="2"/>
      <c r="FL323" s="2"/>
      <c r="FM323" s="2"/>
      <c r="FN323" s="2"/>
      <c r="FO323" s="2"/>
      <c r="FP323" s="2"/>
      <c r="FQ323" s="2"/>
      <c r="FR323" s="2"/>
      <c r="FS323" s="2"/>
      <c r="FT323" s="2"/>
      <c r="FU323" s="2"/>
      <c r="FV323" s="2"/>
      <c r="FW323" s="2"/>
      <c r="FX323" s="2"/>
      <c r="FY323" s="2"/>
      <c r="FZ323" s="2"/>
      <c r="GA323" s="2"/>
      <c r="GB323" s="2"/>
      <c r="GC323" s="2"/>
      <c r="GD323" s="2"/>
      <c r="GE323" s="2"/>
      <c r="GF323" s="2"/>
      <c r="GG323" s="2"/>
      <c r="GH323" s="2"/>
      <c r="GI323" s="2"/>
      <c r="GJ323" s="2"/>
      <c r="GK323" s="2"/>
      <c r="GL323" s="2"/>
      <c r="GM323" s="2"/>
      <c r="GN323" s="2"/>
      <c r="GO323" s="2"/>
      <c r="GP323" s="2"/>
      <c r="GQ323" s="2"/>
      <c r="GR323" s="2"/>
      <c r="GS323" s="2"/>
      <c r="GT323" s="2"/>
      <c r="GU323" s="2"/>
      <c r="GV323" s="2"/>
      <c r="GW323" s="2"/>
      <c r="GX323" s="2"/>
      <c r="GY323" s="2"/>
      <c r="GZ323" s="2"/>
      <c r="HA323" s="2"/>
      <c r="HB323" s="2"/>
      <c r="HC323" s="2"/>
      <c r="HD323" s="2"/>
      <c r="HE323" s="2"/>
      <c r="HF323" s="2"/>
      <c r="HG323" s="2"/>
      <c r="HH323" s="2"/>
      <c r="HI323" s="2"/>
      <c r="HJ323" s="2"/>
      <c r="HK323" s="2"/>
      <c r="HL323" s="2"/>
      <c r="HM323" s="2"/>
      <c r="HN323" s="2"/>
      <c r="HO323" s="2"/>
      <c r="HP323" s="2"/>
      <c r="HQ323" s="2"/>
      <c r="HR323" s="2"/>
      <c r="HS323" s="2"/>
      <c r="HT323" s="2"/>
      <c r="HU323" s="2"/>
      <c r="HV323" s="2"/>
      <c r="HW323" s="2"/>
      <c r="HX323" s="2"/>
      <c r="HY323" s="2"/>
      <c r="HZ323" s="2"/>
      <c r="IA323" s="2"/>
      <c r="IB323" s="2"/>
      <c r="IC323" s="2"/>
      <c r="ID323" s="2"/>
      <c r="IE323" s="2"/>
      <c r="IF323" s="2"/>
      <c r="IG323" s="2"/>
      <c r="IH323" s="2"/>
      <c r="II323" s="2"/>
      <c r="IJ323" s="2"/>
      <c r="IK323" s="2"/>
      <c r="IL323" s="2"/>
      <c r="IM323" s="2"/>
      <c r="IN323" s="2"/>
      <c r="IO323" s="2"/>
      <c r="IP323" s="2"/>
      <c r="IQ323" s="2"/>
    </row>
    <row r="324" spans="1:251" s="16" customFormat="1" ht="18.75" customHeight="1" thickBot="1">
      <c r="A324" s="17"/>
      <c r="B324" s="118" t="s">
        <v>16</v>
      </c>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20"/>
      <c r="AA324" s="121">
        <f>SUM($AA$316:$AI$323)</f>
        <v>66032</v>
      </c>
      <c r="AB324" s="122"/>
      <c r="AC324" s="122"/>
      <c r="AD324" s="122"/>
      <c r="AE324" s="122"/>
      <c r="AF324" s="122"/>
      <c r="AG324" s="122"/>
      <c r="AH324" s="122"/>
      <c r="AI324" s="123"/>
      <c r="AJ324" s="121">
        <f>SUM($AJ$316:$AR$323)</f>
        <v>74546</v>
      </c>
      <c r="AK324" s="122"/>
      <c r="AL324" s="122"/>
      <c r="AM324" s="122"/>
      <c r="AN324" s="122"/>
      <c r="AO324" s="122"/>
      <c r="AP324" s="122"/>
      <c r="AQ324" s="122"/>
      <c r="AR324" s="123"/>
      <c r="AS324" s="124"/>
      <c r="AT324" s="125"/>
      <c r="AU324" s="125"/>
      <c r="AV324" s="125"/>
      <c r="AW324" s="125"/>
      <c r="AX324" s="126"/>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c r="FD324" s="2"/>
      <c r="FE324" s="2"/>
      <c r="FF324" s="2"/>
      <c r="FG324" s="2"/>
      <c r="FH324" s="2"/>
      <c r="FI324" s="2"/>
      <c r="FJ324" s="2"/>
      <c r="FK324" s="2"/>
      <c r="FL324" s="2"/>
      <c r="FM324" s="2"/>
      <c r="FN324" s="2"/>
      <c r="FO324" s="2"/>
      <c r="FP324" s="2"/>
      <c r="FQ324" s="2"/>
      <c r="FR324" s="2"/>
      <c r="FS324" s="2"/>
      <c r="FT324" s="2"/>
      <c r="FU324" s="2"/>
      <c r="FV324" s="2"/>
      <c r="FW324" s="2"/>
      <c r="FX324" s="2"/>
      <c r="FY324" s="2"/>
      <c r="FZ324" s="2"/>
      <c r="GA324" s="2"/>
      <c r="GB324" s="2"/>
      <c r="GC324" s="2"/>
      <c r="GD324" s="2"/>
      <c r="GE324" s="2"/>
      <c r="GF324" s="2"/>
      <c r="GG324" s="2"/>
      <c r="GH324" s="2"/>
      <c r="GI324" s="2"/>
      <c r="GJ324" s="2"/>
      <c r="GK324" s="2"/>
      <c r="GL324" s="2"/>
      <c r="GM324" s="2"/>
      <c r="GN324" s="2"/>
      <c r="GO324" s="2"/>
      <c r="GP324" s="2"/>
      <c r="GQ324" s="2"/>
      <c r="GR324" s="2"/>
      <c r="GS324" s="2"/>
      <c r="GT324" s="2"/>
      <c r="GU324" s="2"/>
      <c r="GV324" s="2"/>
      <c r="GW324" s="2"/>
      <c r="GX324" s="2"/>
      <c r="GY324" s="2"/>
      <c r="GZ324" s="2"/>
      <c r="HA324" s="2"/>
      <c r="HB324" s="2"/>
      <c r="HC324" s="2"/>
      <c r="HD324" s="2"/>
      <c r="HE324" s="2"/>
      <c r="HF324" s="2"/>
      <c r="HG324" s="2"/>
      <c r="HH324" s="2"/>
      <c r="HI324" s="2"/>
      <c r="HJ324" s="2"/>
      <c r="HK324" s="2"/>
      <c r="HL324" s="2"/>
      <c r="HM324" s="2"/>
      <c r="HN324" s="2"/>
      <c r="HO324" s="2"/>
      <c r="HP324" s="2"/>
      <c r="HQ324" s="2"/>
      <c r="HR324" s="2"/>
      <c r="HS324" s="2"/>
      <c r="HT324" s="2"/>
      <c r="HU324" s="2"/>
      <c r="HV324" s="2"/>
      <c r="HW324" s="2"/>
      <c r="HX324" s="2"/>
      <c r="HY324" s="2"/>
      <c r="HZ324" s="2"/>
      <c r="IA324" s="2"/>
      <c r="IB324" s="2"/>
      <c r="IC324" s="2"/>
      <c r="ID324" s="2"/>
      <c r="IE324" s="2"/>
      <c r="IF324" s="2"/>
      <c r="IG324" s="2"/>
      <c r="IH324" s="2"/>
      <c r="II324" s="2"/>
      <c r="IJ324" s="2"/>
      <c r="IK324" s="2"/>
      <c r="IL324" s="2"/>
      <c r="IM324" s="2"/>
      <c r="IN324" s="2"/>
      <c r="IO324" s="2"/>
      <c r="IP324" s="2"/>
      <c r="IQ324" s="2"/>
    </row>
    <row r="326" spans="1:251" ht="19.2">
      <c r="A326" s="1" t="s">
        <v>0</v>
      </c>
      <c r="AW326" s="3"/>
      <c r="AX326" s="4"/>
      <c r="AY326" s="3"/>
    </row>
    <row r="328" spans="1:251" ht="18">
      <c r="B328" s="98" t="s">
        <v>8</v>
      </c>
      <c r="C328" s="127"/>
      <c r="D328" s="127"/>
      <c r="E328" s="127"/>
      <c r="F328" s="127"/>
      <c r="G328" s="127"/>
      <c r="H328" s="127"/>
      <c r="I328" s="127"/>
      <c r="J328" s="127"/>
      <c r="K328" s="127"/>
      <c r="L328" s="127"/>
      <c r="M328" s="127"/>
      <c r="N328" s="127"/>
      <c r="O328" s="127"/>
      <c r="P328" s="127"/>
      <c r="Q328" s="127"/>
      <c r="R328" s="127"/>
      <c r="S328" s="127"/>
      <c r="T328" s="127"/>
      <c r="U328" s="127"/>
      <c r="V328" s="127"/>
      <c r="W328" s="127"/>
      <c r="X328" s="127"/>
      <c r="Y328" s="127"/>
      <c r="Z328" s="127"/>
      <c r="AA328" s="127"/>
      <c r="AB328" s="127"/>
      <c r="AC328" s="127"/>
      <c r="AD328" s="127"/>
      <c r="AE328" s="127"/>
      <c r="AF328" s="127"/>
      <c r="AG328" s="127"/>
      <c r="AH328" s="127"/>
      <c r="AI328" s="127"/>
      <c r="AJ328" s="127"/>
      <c r="AK328" s="127"/>
      <c r="AL328" s="127"/>
      <c r="AM328" s="127"/>
      <c r="AN328" s="127"/>
      <c r="AO328" s="127"/>
      <c r="AP328" s="127"/>
      <c r="AQ328" s="127"/>
      <c r="AR328" s="127"/>
      <c r="AS328" s="127"/>
      <c r="AT328" s="127"/>
      <c r="AU328" s="127"/>
      <c r="AV328" s="127"/>
      <c r="AW328" s="127"/>
      <c r="AX328" s="127"/>
    </row>
    <row r="329" spans="1:251">
      <c r="Z329" s="5"/>
      <c r="AD329" s="5"/>
      <c r="AE329" s="5"/>
      <c r="AF329" s="5"/>
      <c r="AG329" s="5"/>
      <c r="AH329" s="5"/>
      <c r="AI329" s="5"/>
      <c r="AO329" s="5"/>
    </row>
    <row r="330" spans="1:251" ht="13.8" thickBot="1">
      <c r="Z330" s="5"/>
      <c r="AD330" s="5"/>
      <c r="AE330" s="5"/>
      <c r="AF330" s="5"/>
      <c r="AG330" s="5"/>
      <c r="AH330" s="5"/>
      <c r="AI330" s="5"/>
      <c r="AO330" s="5"/>
      <c r="DI330" s="6"/>
    </row>
    <row r="331" spans="1:251" ht="24.75" customHeight="1" thickBot="1">
      <c r="B331" s="100" t="s">
        <v>1</v>
      </c>
      <c r="C331" s="101"/>
      <c r="D331" s="101"/>
      <c r="E331" s="101"/>
      <c r="F331" s="101"/>
      <c r="G331" s="101"/>
      <c r="H331" s="102" t="s">
        <v>60</v>
      </c>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c r="AO331" s="103"/>
      <c r="AP331" s="103"/>
      <c r="AQ331" s="103"/>
      <c r="AR331" s="103"/>
      <c r="AS331" s="103"/>
      <c r="AT331" s="103"/>
      <c r="AU331" s="103"/>
      <c r="AV331" s="103"/>
      <c r="AW331" s="103"/>
      <c r="AX331" s="104"/>
      <c r="DI331" s="6"/>
    </row>
    <row r="332" spans="1:251" ht="14.4">
      <c r="B332" s="7"/>
      <c r="C332" s="7"/>
      <c r="D332" s="7"/>
      <c r="E332" s="7"/>
      <c r="F332" s="7"/>
      <c r="G332" s="7"/>
      <c r="H332" s="8"/>
      <c r="I332" s="8"/>
      <c r="J332" s="8"/>
      <c r="K332" s="8"/>
      <c r="L332" s="9"/>
      <c r="M332" s="9"/>
      <c r="N332" s="9"/>
      <c r="O332" s="9"/>
      <c r="P332" s="8"/>
      <c r="Q332" s="8"/>
      <c r="R332" s="8"/>
      <c r="S332" s="8"/>
      <c r="T332" s="8"/>
      <c r="U332" s="8"/>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DI332" s="6"/>
    </row>
    <row r="333" spans="1:251" ht="15" thickBot="1">
      <c r="A333" s="11"/>
      <c r="B333" s="10" t="s">
        <v>2</v>
      </c>
      <c r="C333" s="8"/>
      <c r="D333" s="8"/>
      <c r="E333" s="8"/>
      <c r="F333" s="8"/>
      <c r="G333" s="8"/>
      <c r="H333" s="8"/>
      <c r="I333" s="8"/>
      <c r="J333" s="8"/>
      <c r="K333" s="8"/>
      <c r="L333" s="9"/>
      <c r="M333" s="9"/>
      <c r="N333" s="9"/>
      <c r="O333" s="9"/>
      <c r="P333" s="8"/>
      <c r="Q333" s="8"/>
      <c r="R333" s="8"/>
      <c r="S333" s="8"/>
      <c r="T333" s="8"/>
      <c r="U333" s="8"/>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DI333" s="6"/>
    </row>
    <row r="334" spans="1:251" ht="14.4">
      <c r="A334" s="8"/>
      <c r="B334" s="12"/>
      <c r="C334" s="7"/>
      <c r="D334" s="7"/>
      <c r="E334" s="7"/>
      <c r="F334" s="7"/>
      <c r="G334" s="7"/>
      <c r="H334" s="7"/>
      <c r="I334" s="7"/>
      <c r="J334" s="7"/>
      <c r="K334" s="7"/>
      <c r="L334" s="13"/>
      <c r="M334" s="13"/>
      <c r="N334" s="13"/>
      <c r="O334" s="13"/>
      <c r="P334" s="7"/>
      <c r="Q334" s="7"/>
      <c r="R334" s="7"/>
      <c r="S334" s="7"/>
      <c r="T334" s="7"/>
      <c r="U334" s="7"/>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5"/>
    </row>
    <row r="335" spans="1:251" ht="12" customHeight="1">
      <c r="A335" s="8"/>
      <c r="B335" s="105" t="s">
        <v>61</v>
      </c>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K335" s="106"/>
      <c r="AL335" s="106"/>
      <c r="AM335" s="106"/>
      <c r="AN335" s="106"/>
      <c r="AO335" s="106"/>
      <c r="AP335" s="106"/>
      <c r="AQ335" s="106"/>
      <c r="AR335" s="106"/>
      <c r="AS335" s="106"/>
      <c r="AT335" s="106"/>
      <c r="AU335" s="106"/>
      <c r="AV335" s="106"/>
      <c r="AW335" s="106"/>
      <c r="AX335" s="107"/>
    </row>
    <row r="336" spans="1:251" ht="12" customHeight="1">
      <c r="A336" s="8"/>
      <c r="B336" s="105"/>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c r="AC336" s="106"/>
      <c r="AD336" s="106"/>
      <c r="AE336" s="106"/>
      <c r="AF336" s="106"/>
      <c r="AG336" s="106"/>
      <c r="AH336" s="106"/>
      <c r="AI336" s="106"/>
      <c r="AJ336" s="106"/>
      <c r="AK336" s="106"/>
      <c r="AL336" s="106"/>
      <c r="AM336" s="106"/>
      <c r="AN336" s="106"/>
      <c r="AO336" s="106"/>
      <c r="AP336" s="106"/>
      <c r="AQ336" s="106"/>
      <c r="AR336" s="106"/>
      <c r="AS336" s="106"/>
      <c r="AT336" s="106"/>
      <c r="AU336" s="106"/>
      <c r="AV336" s="106"/>
      <c r="AW336" s="106"/>
      <c r="AX336" s="107"/>
      <c r="BC336" s="16"/>
    </row>
    <row r="337" spans="1:113" ht="12" customHeight="1">
      <c r="A337" s="8"/>
      <c r="B337" s="105"/>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c r="AH337" s="106"/>
      <c r="AI337" s="106"/>
      <c r="AJ337" s="106"/>
      <c r="AK337" s="106"/>
      <c r="AL337" s="106"/>
      <c r="AM337" s="106"/>
      <c r="AN337" s="106"/>
      <c r="AO337" s="106"/>
      <c r="AP337" s="106"/>
      <c r="AQ337" s="106"/>
      <c r="AR337" s="106"/>
      <c r="AS337" s="106"/>
      <c r="AT337" s="106"/>
      <c r="AU337" s="106"/>
      <c r="AV337" s="106"/>
      <c r="AW337" s="106"/>
      <c r="AX337" s="107"/>
    </row>
    <row r="338" spans="1:113" ht="12" customHeight="1">
      <c r="A338" s="8"/>
      <c r="B338" s="105"/>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c r="AH338" s="106"/>
      <c r="AI338" s="106"/>
      <c r="AJ338" s="106"/>
      <c r="AK338" s="106"/>
      <c r="AL338" s="106"/>
      <c r="AM338" s="106"/>
      <c r="AN338" s="106"/>
      <c r="AO338" s="106"/>
      <c r="AP338" s="106"/>
      <c r="AQ338" s="106"/>
      <c r="AR338" s="106"/>
      <c r="AS338" s="106"/>
      <c r="AT338" s="106"/>
      <c r="AU338" s="106"/>
      <c r="AV338" s="106"/>
      <c r="AW338" s="106"/>
      <c r="AX338" s="107"/>
    </row>
    <row r="339" spans="1:113" ht="12" customHeight="1">
      <c r="A339" s="8"/>
      <c r="B339" s="105"/>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c r="AH339" s="106"/>
      <c r="AI339" s="106"/>
      <c r="AJ339" s="106"/>
      <c r="AK339" s="106"/>
      <c r="AL339" s="106"/>
      <c r="AM339" s="106"/>
      <c r="AN339" s="106"/>
      <c r="AO339" s="106"/>
      <c r="AP339" s="106"/>
      <c r="AQ339" s="106"/>
      <c r="AR339" s="106"/>
      <c r="AS339" s="106"/>
      <c r="AT339" s="106"/>
      <c r="AU339" s="106"/>
      <c r="AV339" s="106"/>
      <c r="AW339" s="106"/>
      <c r="AX339" s="107"/>
    </row>
    <row r="340" spans="1:113" ht="15" thickBot="1">
      <c r="A340" s="17"/>
      <c r="B340" s="18"/>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20"/>
    </row>
    <row r="341" spans="1:113">
      <c r="B341" s="21"/>
    </row>
    <row r="342" spans="1:113" ht="15" thickBot="1">
      <c r="A342" s="11"/>
      <c r="B342" s="10" t="s">
        <v>3</v>
      </c>
      <c r="C342" s="8"/>
      <c r="D342" s="8"/>
      <c r="E342" s="8"/>
      <c r="F342" s="8"/>
      <c r="G342" s="8"/>
      <c r="H342" s="8"/>
      <c r="I342" s="8"/>
      <c r="J342" s="8"/>
      <c r="K342" s="8"/>
      <c r="L342" s="9"/>
      <c r="M342" s="9"/>
      <c r="N342" s="9"/>
      <c r="O342" s="9"/>
      <c r="P342" s="8"/>
      <c r="Q342" s="8"/>
      <c r="R342" s="8"/>
      <c r="S342" s="8"/>
      <c r="T342" s="8"/>
      <c r="U342" s="8"/>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DI342" s="6"/>
    </row>
    <row r="343" spans="1:113" ht="14.4">
      <c r="A343" s="8"/>
      <c r="B343" s="12"/>
      <c r="C343" s="7"/>
      <c r="D343" s="7"/>
      <c r="E343" s="7"/>
      <c r="F343" s="7"/>
      <c r="G343" s="7"/>
      <c r="H343" s="7"/>
      <c r="I343" s="7"/>
      <c r="J343" s="7"/>
      <c r="K343" s="7"/>
      <c r="L343" s="13"/>
      <c r="M343" s="13"/>
      <c r="N343" s="13"/>
      <c r="O343" s="13"/>
      <c r="P343" s="7"/>
      <c r="Q343" s="7"/>
      <c r="R343" s="7"/>
      <c r="S343" s="7"/>
      <c r="T343" s="7"/>
      <c r="U343" s="7"/>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5"/>
    </row>
    <row r="344" spans="1:113" ht="12" customHeight="1">
      <c r="A344" s="8"/>
      <c r="B344" s="105" t="s">
        <v>62</v>
      </c>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6"/>
      <c r="AI344" s="106"/>
      <c r="AJ344" s="106"/>
      <c r="AK344" s="106"/>
      <c r="AL344" s="106"/>
      <c r="AM344" s="106"/>
      <c r="AN344" s="106"/>
      <c r="AO344" s="106"/>
      <c r="AP344" s="106"/>
      <c r="AQ344" s="106"/>
      <c r="AR344" s="106"/>
      <c r="AS344" s="106"/>
      <c r="AT344" s="106"/>
      <c r="AU344" s="106"/>
      <c r="AV344" s="106"/>
      <c r="AW344" s="106"/>
      <c r="AX344" s="107"/>
    </row>
    <row r="345" spans="1:113" ht="12" customHeight="1">
      <c r="A345" s="8"/>
      <c r="B345" s="105"/>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c r="AH345" s="106"/>
      <c r="AI345" s="106"/>
      <c r="AJ345" s="106"/>
      <c r="AK345" s="106"/>
      <c r="AL345" s="106"/>
      <c r="AM345" s="106"/>
      <c r="AN345" s="106"/>
      <c r="AO345" s="106"/>
      <c r="AP345" s="106"/>
      <c r="AQ345" s="106"/>
      <c r="AR345" s="106"/>
      <c r="AS345" s="106"/>
      <c r="AT345" s="106"/>
      <c r="AU345" s="106"/>
      <c r="AV345" s="106"/>
      <c r="AW345" s="106"/>
      <c r="AX345" s="107"/>
    </row>
    <row r="346" spans="1:113" ht="12" customHeight="1">
      <c r="A346" s="8"/>
      <c r="B346" s="105"/>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c r="AI346" s="106"/>
      <c r="AJ346" s="106"/>
      <c r="AK346" s="106"/>
      <c r="AL346" s="106"/>
      <c r="AM346" s="106"/>
      <c r="AN346" s="106"/>
      <c r="AO346" s="106"/>
      <c r="AP346" s="106"/>
      <c r="AQ346" s="106"/>
      <c r="AR346" s="106"/>
      <c r="AS346" s="106"/>
      <c r="AT346" s="106"/>
      <c r="AU346" s="106"/>
      <c r="AV346" s="106"/>
      <c r="AW346" s="106"/>
      <c r="AX346" s="107"/>
    </row>
    <row r="347" spans="1:113" ht="12" customHeight="1">
      <c r="A347" s="8"/>
      <c r="B347" s="105"/>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c r="AC347" s="106"/>
      <c r="AD347" s="106"/>
      <c r="AE347" s="106"/>
      <c r="AF347" s="106"/>
      <c r="AG347" s="106"/>
      <c r="AH347" s="106"/>
      <c r="AI347" s="106"/>
      <c r="AJ347" s="106"/>
      <c r="AK347" s="106"/>
      <c r="AL347" s="106"/>
      <c r="AM347" s="106"/>
      <c r="AN347" s="106"/>
      <c r="AO347" s="106"/>
      <c r="AP347" s="106"/>
      <c r="AQ347" s="106"/>
      <c r="AR347" s="106"/>
      <c r="AS347" s="106"/>
      <c r="AT347" s="106"/>
      <c r="AU347" s="106"/>
      <c r="AV347" s="106"/>
      <c r="AW347" s="106"/>
      <c r="AX347" s="107"/>
      <c r="BC347" s="16"/>
    </row>
    <row r="348" spans="1:113" ht="12" customHeight="1">
      <c r="A348" s="8"/>
      <c r="B348" s="105"/>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c r="AA348" s="106"/>
      <c r="AB348" s="106"/>
      <c r="AC348" s="106"/>
      <c r="AD348" s="106"/>
      <c r="AE348" s="106"/>
      <c r="AF348" s="106"/>
      <c r="AG348" s="106"/>
      <c r="AH348" s="106"/>
      <c r="AI348" s="106"/>
      <c r="AJ348" s="106"/>
      <c r="AK348" s="106"/>
      <c r="AL348" s="106"/>
      <c r="AM348" s="106"/>
      <c r="AN348" s="106"/>
      <c r="AO348" s="106"/>
      <c r="AP348" s="106"/>
      <c r="AQ348" s="106"/>
      <c r="AR348" s="106"/>
      <c r="AS348" s="106"/>
      <c r="AT348" s="106"/>
      <c r="AU348" s="106"/>
      <c r="AV348" s="106"/>
      <c r="AW348" s="106"/>
      <c r="AX348" s="107"/>
    </row>
    <row r="349" spans="1:113" ht="12" customHeight="1">
      <c r="A349" s="8"/>
      <c r="B349" s="105"/>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c r="AJ349" s="106"/>
      <c r="AK349" s="106"/>
      <c r="AL349" s="106"/>
      <c r="AM349" s="106"/>
      <c r="AN349" s="106"/>
      <c r="AO349" s="106"/>
      <c r="AP349" s="106"/>
      <c r="AQ349" s="106"/>
      <c r="AR349" s="106"/>
      <c r="AS349" s="106"/>
      <c r="AT349" s="106"/>
      <c r="AU349" s="106"/>
      <c r="AV349" s="106"/>
      <c r="AW349" s="106"/>
      <c r="AX349" s="107"/>
    </row>
    <row r="350" spans="1:113" ht="12" customHeight="1">
      <c r="A350" s="8"/>
      <c r="B350" s="105"/>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c r="AC350" s="106"/>
      <c r="AD350" s="106"/>
      <c r="AE350" s="106"/>
      <c r="AF350" s="106"/>
      <c r="AG350" s="106"/>
      <c r="AH350" s="106"/>
      <c r="AI350" s="106"/>
      <c r="AJ350" s="106"/>
      <c r="AK350" s="106"/>
      <c r="AL350" s="106"/>
      <c r="AM350" s="106"/>
      <c r="AN350" s="106"/>
      <c r="AO350" s="106"/>
      <c r="AP350" s="106"/>
      <c r="AQ350" s="106"/>
      <c r="AR350" s="106"/>
      <c r="AS350" s="106"/>
      <c r="AT350" s="106"/>
      <c r="AU350" s="106"/>
      <c r="AV350" s="106"/>
      <c r="AW350" s="106"/>
      <c r="AX350" s="107"/>
    </row>
    <row r="351" spans="1:113" ht="15" thickBot="1">
      <c r="A351" s="17"/>
      <c r="B351" s="18"/>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20"/>
    </row>
    <row r="352" spans="1:113">
      <c r="B352" s="21"/>
    </row>
    <row r="353" spans="1:251" ht="14.4">
      <c r="B353" s="10" t="s">
        <v>4</v>
      </c>
      <c r="C353" s="8"/>
      <c r="D353" s="8"/>
      <c r="E353" s="8"/>
      <c r="F353" s="8"/>
      <c r="G353" s="8"/>
      <c r="H353" s="8"/>
      <c r="I353" s="8"/>
      <c r="J353" s="8"/>
      <c r="K353" s="8"/>
      <c r="L353" s="9"/>
      <c r="M353" s="9"/>
      <c r="N353" s="9"/>
      <c r="O353" s="9"/>
      <c r="P353" s="8"/>
      <c r="Q353" s="8"/>
      <c r="R353" s="8"/>
      <c r="S353" s="8"/>
      <c r="T353" s="8"/>
      <c r="U353" s="8"/>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row>
    <row r="354" spans="1:251" ht="15" thickBot="1">
      <c r="B354" s="8"/>
      <c r="C354" s="8"/>
      <c r="D354" s="8"/>
      <c r="E354" s="8"/>
      <c r="F354" s="8"/>
      <c r="G354" s="8"/>
      <c r="H354" s="8"/>
      <c r="I354" s="8"/>
      <c r="J354" s="8"/>
      <c r="K354" s="8"/>
      <c r="L354" s="9"/>
      <c r="M354" s="9"/>
      <c r="N354" s="9"/>
      <c r="O354" s="9"/>
      <c r="P354" s="8"/>
      <c r="Q354" s="8"/>
      <c r="R354" s="8"/>
      <c r="S354" s="8"/>
      <c r="T354" s="8"/>
      <c r="U354" s="8"/>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22" t="s">
        <v>5</v>
      </c>
    </row>
    <row r="355" spans="1:251" s="16" customFormat="1" ht="13.5" customHeight="1">
      <c r="A355" s="8"/>
      <c r="B355" s="108" t="s">
        <v>6</v>
      </c>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10"/>
      <c r="AA355" s="114" t="s">
        <v>12</v>
      </c>
      <c r="AB355" s="109"/>
      <c r="AC355" s="109"/>
      <c r="AD355" s="109"/>
      <c r="AE355" s="109"/>
      <c r="AF355" s="109"/>
      <c r="AG355" s="109"/>
      <c r="AH355" s="109"/>
      <c r="AI355" s="110"/>
      <c r="AJ355" s="114" t="s">
        <v>13</v>
      </c>
      <c r="AK355" s="109"/>
      <c r="AL355" s="109"/>
      <c r="AM355" s="109"/>
      <c r="AN355" s="109"/>
      <c r="AO355" s="109"/>
      <c r="AP355" s="109"/>
      <c r="AQ355" s="109"/>
      <c r="AR355" s="110"/>
      <c r="AS355" s="114" t="s">
        <v>7</v>
      </c>
      <c r="AT355" s="109"/>
      <c r="AU355" s="109"/>
      <c r="AV355" s="109"/>
      <c r="AW355" s="109"/>
      <c r="AX355" s="116"/>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c r="FD355" s="2"/>
      <c r="FE355" s="2"/>
      <c r="FF355" s="2"/>
      <c r="FG355" s="2"/>
      <c r="FH355" s="2"/>
      <c r="FI355" s="2"/>
      <c r="FJ355" s="2"/>
      <c r="FK355" s="2"/>
      <c r="FL355" s="2"/>
      <c r="FM355" s="2"/>
      <c r="FN355" s="2"/>
      <c r="FO355" s="2"/>
      <c r="FP355" s="2"/>
      <c r="FQ355" s="2"/>
      <c r="FR355" s="2"/>
      <c r="FS355" s="2"/>
      <c r="FT355" s="2"/>
      <c r="FU355" s="2"/>
      <c r="FV355" s="2"/>
      <c r="FW355" s="2"/>
      <c r="FX355" s="2"/>
      <c r="FY355" s="2"/>
      <c r="FZ355" s="2"/>
      <c r="GA355" s="2"/>
      <c r="GB355" s="2"/>
      <c r="GC355" s="2"/>
      <c r="GD355" s="2"/>
      <c r="GE355" s="2"/>
      <c r="GF355" s="2"/>
      <c r="GG355" s="2"/>
      <c r="GH355" s="2"/>
      <c r="GI355" s="2"/>
      <c r="GJ355" s="2"/>
      <c r="GK355" s="2"/>
      <c r="GL355" s="2"/>
      <c r="GM355" s="2"/>
      <c r="GN355" s="2"/>
      <c r="GO355" s="2"/>
      <c r="GP355" s="2"/>
      <c r="GQ355" s="2"/>
      <c r="GR355" s="2"/>
      <c r="GS355" s="2"/>
      <c r="GT355" s="2"/>
      <c r="GU355" s="2"/>
      <c r="GV355" s="2"/>
      <c r="GW355" s="2"/>
      <c r="GX355" s="2"/>
      <c r="GY355" s="2"/>
      <c r="GZ355" s="2"/>
      <c r="HA355" s="2"/>
      <c r="HB355" s="2"/>
      <c r="HC355" s="2"/>
      <c r="HD355" s="2"/>
      <c r="HE355" s="2"/>
      <c r="HF355" s="2"/>
      <c r="HG355" s="2"/>
      <c r="HH355" s="2"/>
      <c r="HI355" s="2"/>
      <c r="HJ355" s="2"/>
      <c r="HK355" s="2"/>
      <c r="HL355" s="2"/>
      <c r="HM355" s="2"/>
      <c r="HN355" s="2"/>
      <c r="HO355" s="2"/>
      <c r="HP355" s="2"/>
      <c r="HQ355" s="2"/>
      <c r="HR355" s="2"/>
      <c r="HS355" s="2"/>
      <c r="HT355" s="2"/>
      <c r="HU355" s="2"/>
      <c r="HV355" s="2"/>
      <c r="HW355" s="2"/>
      <c r="HX355" s="2"/>
      <c r="HY355" s="2"/>
      <c r="HZ355" s="2"/>
      <c r="IA355" s="2"/>
      <c r="IB355" s="2"/>
      <c r="IC355" s="2"/>
      <c r="ID355" s="2"/>
      <c r="IE355" s="2"/>
      <c r="IF355" s="2"/>
      <c r="IG355" s="2"/>
      <c r="IH355" s="2"/>
      <c r="II355" s="2"/>
      <c r="IJ355" s="2"/>
      <c r="IK355" s="2"/>
      <c r="IL355" s="2"/>
      <c r="IM355" s="2"/>
      <c r="IN355" s="2"/>
      <c r="IO355" s="2"/>
      <c r="IP355" s="2"/>
      <c r="IQ355" s="2"/>
    </row>
    <row r="356" spans="1:251" s="16" customFormat="1">
      <c r="A356" s="8"/>
      <c r="B356" s="111"/>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3"/>
      <c r="AA356" s="115"/>
      <c r="AB356" s="112"/>
      <c r="AC356" s="112"/>
      <c r="AD356" s="112"/>
      <c r="AE356" s="112"/>
      <c r="AF356" s="112"/>
      <c r="AG356" s="112"/>
      <c r="AH356" s="112"/>
      <c r="AI356" s="113"/>
      <c r="AJ356" s="115"/>
      <c r="AK356" s="112"/>
      <c r="AL356" s="112"/>
      <c r="AM356" s="112"/>
      <c r="AN356" s="112"/>
      <c r="AO356" s="112"/>
      <c r="AP356" s="112"/>
      <c r="AQ356" s="112"/>
      <c r="AR356" s="113"/>
      <c r="AS356" s="115"/>
      <c r="AT356" s="112"/>
      <c r="AU356" s="112"/>
      <c r="AV356" s="112"/>
      <c r="AW356" s="112"/>
      <c r="AX356" s="117"/>
      <c r="AY356" s="2"/>
      <c r="AZ356" s="2"/>
      <c r="BA356" s="2"/>
      <c r="BB356" s="23"/>
      <c r="BC356" s="24"/>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c r="FD356" s="2"/>
      <c r="FE356" s="2"/>
      <c r="FF356" s="2"/>
      <c r="FG356" s="2"/>
      <c r="FH356" s="2"/>
      <c r="FI356" s="2"/>
      <c r="FJ356" s="2"/>
      <c r="FK356" s="2"/>
      <c r="FL356" s="2"/>
      <c r="FM356" s="2"/>
      <c r="FN356" s="2"/>
      <c r="FO356" s="2"/>
      <c r="FP356" s="2"/>
      <c r="FQ356" s="2"/>
      <c r="FR356" s="2"/>
      <c r="FS356" s="2"/>
      <c r="FT356" s="2"/>
      <c r="FU356" s="2"/>
      <c r="FV356" s="2"/>
      <c r="FW356" s="2"/>
      <c r="FX356" s="2"/>
      <c r="FY356" s="2"/>
      <c r="FZ356" s="2"/>
      <c r="GA356" s="2"/>
      <c r="GB356" s="2"/>
      <c r="GC356" s="2"/>
      <c r="GD356" s="2"/>
      <c r="GE356" s="2"/>
      <c r="GF356" s="2"/>
      <c r="GG356" s="2"/>
      <c r="GH356" s="2"/>
      <c r="GI356" s="2"/>
      <c r="GJ356" s="2"/>
      <c r="GK356" s="2"/>
      <c r="GL356" s="2"/>
      <c r="GM356" s="2"/>
      <c r="GN356" s="2"/>
      <c r="GO356" s="2"/>
      <c r="GP356" s="2"/>
      <c r="GQ356" s="2"/>
      <c r="GR356" s="2"/>
      <c r="GS356" s="2"/>
      <c r="GT356" s="2"/>
      <c r="GU356" s="2"/>
      <c r="GV356" s="2"/>
      <c r="GW356" s="2"/>
      <c r="GX356" s="2"/>
      <c r="GY356" s="2"/>
      <c r="GZ356" s="2"/>
      <c r="HA356" s="2"/>
      <c r="HB356" s="2"/>
      <c r="HC356" s="2"/>
      <c r="HD356" s="2"/>
      <c r="HE356" s="2"/>
      <c r="HF356" s="2"/>
      <c r="HG356" s="2"/>
      <c r="HH356" s="2"/>
      <c r="HI356" s="2"/>
      <c r="HJ356" s="2"/>
      <c r="HK356" s="2"/>
      <c r="HL356" s="2"/>
      <c r="HM356" s="2"/>
      <c r="HN356" s="2"/>
      <c r="HO356" s="2"/>
      <c r="HP356" s="2"/>
      <c r="HQ356" s="2"/>
      <c r="HR356" s="2"/>
      <c r="HS356" s="2"/>
      <c r="HT356" s="2"/>
      <c r="HU356" s="2"/>
      <c r="HV356" s="2"/>
      <c r="HW356" s="2"/>
      <c r="HX356" s="2"/>
      <c r="HY356" s="2"/>
      <c r="HZ356" s="2"/>
      <c r="IA356" s="2"/>
      <c r="IB356" s="2"/>
      <c r="IC356" s="2"/>
      <c r="ID356" s="2"/>
      <c r="IE356" s="2"/>
      <c r="IF356" s="2"/>
      <c r="IG356" s="2"/>
      <c r="IH356" s="2"/>
      <c r="II356" s="2"/>
      <c r="IJ356" s="2"/>
      <c r="IK356" s="2"/>
      <c r="IL356" s="2"/>
      <c r="IM356" s="2"/>
      <c r="IN356" s="2"/>
      <c r="IO356" s="2"/>
      <c r="IP356" s="2"/>
      <c r="IQ356" s="2"/>
    </row>
    <row r="357" spans="1:251" s="16" customFormat="1" ht="18.75" customHeight="1">
      <c r="A357" s="8"/>
      <c r="B357" s="25"/>
      <c r="C357" s="89" t="s">
        <v>64</v>
      </c>
      <c r="D357" s="90"/>
      <c r="E357" s="90"/>
      <c r="F357" s="90"/>
      <c r="G357" s="90"/>
      <c r="H357" s="90"/>
      <c r="I357" s="90"/>
      <c r="J357" s="90"/>
      <c r="K357" s="90"/>
      <c r="L357" s="90"/>
      <c r="M357" s="90"/>
      <c r="N357" s="90"/>
      <c r="O357" s="90"/>
      <c r="P357" s="90"/>
      <c r="Q357" s="90"/>
      <c r="R357" s="90"/>
      <c r="S357" s="90"/>
      <c r="T357" s="90"/>
      <c r="U357" s="90"/>
      <c r="V357" s="90"/>
      <c r="W357" s="90"/>
      <c r="X357" s="90"/>
      <c r="Y357" s="90"/>
      <c r="Z357" s="91"/>
      <c r="AA357" s="92">
        <v>1957</v>
      </c>
      <c r="AB357" s="93"/>
      <c r="AC357" s="93"/>
      <c r="AD357" s="93"/>
      <c r="AE357" s="93"/>
      <c r="AF357" s="93"/>
      <c r="AG357" s="93"/>
      <c r="AH357" s="93"/>
      <c r="AI357" s="94"/>
      <c r="AJ357" s="92">
        <v>1889</v>
      </c>
      <c r="AK357" s="93"/>
      <c r="AL357" s="93"/>
      <c r="AM357" s="93"/>
      <c r="AN357" s="93"/>
      <c r="AO357" s="93"/>
      <c r="AP357" s="93"/>
      <c r="AQ357" s="93"/>
      <c r="AR357" s="94"/>
      <c r="AS357" s="95"/>
      <c r="AT357" s="96"/>
      <c r="AU357" s="96"/>
      <c r="AV357" s="96"/>
      <c r="AW357" s="96"/>
      <c r="AX357" s="97"/>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2"/>
      <c r="EU357" s="2"/>
      <c r="EV357" s="2"/>
      <c r="EW357" s="2"/>
      <c r="EX357" s="2"/>
      <c r="EY357" s="2"/>
      <c r="EZ357" s="2"/>
      <c r="FA357" s="2"/>
      <c r="FB357" s="2"/>
      <c r="FC357" s="2"/>
      <c r="FD357" s="2"/>
      <c r="FE357" s="2"/>
      <c r="FF357" s="2"/>
      <c r="FG357" s="2"/>
      <c r="FH357" s="2"/>
      <c r="FI357" s="2"/>
      <c r="FJ357" s="2"/>
      <c r="FK357" s="2"/>
      <c r="FL357" s="2"/>
      <c r="FM357" s="2"/>
      <c r="FN357" s="2"/>
      <c r="FO357" s="2"/>
      <c r="FP357" s="2"/>
      <c r="FQ357" s="2"/>
      <c r="FR357" s="2"/>
      <c r="FS357" s="2"/>
      <c r="FT357" s="2"/>
      <c r="FU357" s="2"/>
      <c r="FV357" s="2"/>
      <c r="FW357" s="2"/>
      <c r="FX357" s="2"/>
      <c r="FY357" s="2"/>
      <c r="FZ357" s="2"/>
      <c r="GA357" s="2"/>
      <c r="GB357" s="2"/>
      <c r="GC357" s="2"/>
      <c r="GD357" s="2"/>
      <c r="GE357" s="2"/>
      <c r="GF357" s="2"/>
      <c r="GG357" s="2"/>
      <c r="GH357" s="2"/>
      <c r="GI357" s="2"/>
      <c r="GJ357" s="2"/>
      <c r="GK357" s="2"/>
      <c r="GL357" s="2"/>
      <c r="GM357" s="2"/>
      <c r="GN357" s="2"/>
      <c r="GO357" s="2"/>
      <c r="GP357" s="2"/>
      <c r="GQ357" s="2"/>
      <c r="GR357" s="2"/>
      <c r="GS357" s="2"/>
      <c r="GT357" s="2"/>
      <c r="GU357" s="2"/>
      <c r="GV357" s="2"/>
      <c r="GW357" s="2"/>
      <c r="GX357" s="2"/>
      <c r="GY357" s="2"/>
      <c r="GZ357" s="2"/>
      <c r="HA357" s="2"/>
      <c r="HB357" s="2"/>
      <c r="HC357" s="2"/>
      <c r="HD357" s="2"/>
      <c r="HE357" s="2"/>
      <c r="HF357" s="2"/>
      <c r="HG357" s="2"/>
      <c r="HH357" s="2"/>
      <c r="HI357" s="2"/>
      <c r="HJ357" s="2"/>
      <c r="HK357" s="2"/>
      <c r="HL357" s="2"/>
      <c r="HM357" s="2"/>
      <c r="HN357" s="2"/>
      <c r="HO357" s="2"/>
      <c r="HP357" s="2"/>
      <c r="HQ357" s="2"/>
      <c r="HR357" s="2"/>
      <c r="HS357" s="2"/>
      <c r="HT357" s="2"/>
      <c r="HU357" s="2"/>
      <c r="HV357" s="2"/>
      <c r="HW357" s="2"/>
      <c r="HX357" s="2"/>
      <c r="HY357" s="2"/>
      <c r="HZ357" s="2"/>
      <c r="IA357" s="2"/>
      <c r="IB357" s="2"/>
      <c r="IC357" s="2"/>
      <c r="ID357" s="2"/>
      <c r="IE357" s="2"/>
      <c r="IF357" s="2"/>
      <c r="IG357" s="2"/>
      <c r="IH357" s="2"/>
      <c r="II357" s="2"/>
      <c r="IJ357" s="2"/>
      <c r="IK357" s="2"/>
      <c r="IL357" s="2"/>
      <c r="IM357" s="2"/>
      <c r="IN357" s="2"/>
      <c r="IO357" s="2"/>
      <c r="IP357" s="2"/>
      <c r="IQ357" s="2"/>
    </row>
    <row r="358" spans="1:251" s="16" customFormat="1" ht="18.75" customHeight="1">
      <c r="A358" s="8"/>
      <c r="B358" s="25"/>
      <c r="C358" s="89" t="s">
        <v>63</v>
      </c>
      <c r="D358" s="90"/>
      <c r="E358" s="90"/>
      <c r="F358" s="90"/>
      <c r="G358" s="90"/>
      <c r="H358" s="90"/>
      <c r="I358" s="90"/>
      <c r="J358" s="90"/>
      <c r="K358" s="90"/>
      <c r="L358" s="90"/>
      <c r="M358" s="90"/>
      <c r="N358" s="90"/>
      <c r="O358" s="90"/>
      <c r="P358" s="90"/>
      <c r="Q358" s="90"/>
      <c r="R358" s="90"/>
      <c r="S358" s="90"/>
      <c r="T358" s="90"/>
      <c r="U358" s="90"/>
      <c r="V358" s="90"/>
      <c r="W358" s="90"/>
      <c r="X358" s="90"/>
      <c r="Y358" s="90"/>
      <c r="Z358" s="91"/>
      <c r="AA358" s="92">
        <v>20866</v>
      </c>
      <c r="AB358" s="93"/>
      <c r="AC358" s="93"/>
      <c r="AD358" s="93"/>
      <c r="AE358" s="93"/>
      <c r="AF358" s="93"/>
      <c r="AG358" s="93"/>
      <c r="AH358" s="93"/>
      <c r="AI358" s="94"/>
      <c r="AJ358" s="92">
        <v>21021</v>
      </c>
      <c r="AK358" s="93"/>
      <c r="AL358" s="93"/>
      <c r="AM358" s="93"/>
      <c r="AN358" s="93"/>
      <c r="AO358" s="93"/>
      <c r="AP358" s="93"/>
      <c r="AQ358" s="93"/>
      <c r="AR358" s="94"/>
      <c r="AS358" s="95"/>
      <c r="AT358" s="96"/>
      <c r="AU358" s="96"/>
      <c r="AV358" s="96"/>
      <c r="AW358" s="96"/>
      <c r="AX358" s="97"/>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c r="FD358" s="2"/>
      <c r="FE358" s="2"/>
      <c r="FF358" s="2"/>
      <c r="FG358" s="2"/>
      <c r="FH358" s="2"/>
      <c r="FI358" s="2"/>
      <c r="FJ358" s="2"/>
      <c r="FK358" s="2"/>
      <c r="FL358" s="2"/>
      <c r="FM358" s="2"/>
      <c r="FN358" s="2"/>
      <c r="FO358" s="2"/>
      <c r="FP358" s="2"/>
      <c r="FQ358" s="2"/>
      <c r="FR358" s="2"/>
      <c r="FS358" s="2"/>
      <c r="FT358" s="2"/>
      <c r="FU358" s="2"/>
      <c r="FV358" s="2"/>
      <c r="FW358" s="2"/>
      <c r="FX358" s="2"/>
      <c r="FY358" s="2"/>
      <c r="FZ358" s="2"/>
      <c r="GA358" s="2"/>
      <c r="GB358" s="2"/>
      <c r="GC358" s="2"/>
      <c r="GD358" s="2"/>
      <c r="GE358" s="2"/>
      <c r="GF358" s="2"/>
      <c r="GG358" s="2"/>
      <c r="GH358" s="2"/>
      <c r="GI358" s="2"/>
      <c r="GJ358" s="2"/>
      <c r="GK358" s="2"/>
      <c r="GL358" s="2"/>
      <c r="GM358" s="2"/>
      <c r="GN358" s="2"/>
      <c r="GO358" s="2"/>
      <c r="GP358" s="2"/>
      <c r="GQ358" s="2"/>
      <c r="GR358" s="2"/>
      <c r="GS358" s="2"/>
      <c r="GT358" s="2"/>
      <c r="GU358" s="2"/>
      <c r="GV358" s="2"/>
      <c r="GW358" s="2"/>
      <c r="GX358" s="2"/>
      <c r="GY358" s="2"/>
      <c r="GZ358" s="2"/>
      <c r="HA358" s="2"/>
      <c r="HB358" s="2"/>
      <c r="HC358" s="2"/>
      <c r="HD358" s="2"/>
      <c r="HE358" s="2"/>
      <c r="HF358" s="2"/>
      <c r="HG358" s="2"/>
      <c r="HH358" s="2"/>
      <c r="HI358" s="2"/>
      <c r="HJ358" s="2"/>
      <c r="HK358" s="2"/>
      <c r="HL358" s="2"/>
      <c r="HM358" s="2"/>
      <c r="HN358" s="2"/>
      <c r="HO358" s="2"/>
      <c r="HP358" s="2"/>
      <c r="HQ358" s="2"/>
      <c r="HR358" s="2"/>
      <c r="HS358" s="2"/>
      <c r="HT358" s="2"/>
      <c r="HU358" s="2"/>
      <c r="HV358" s="2"/>
      <c r="HW358" s="2"/>
      <c r="HX358" s="2"/>
      <c r="HY358" s="2"/>
      <c r="HZ358" s="2"/>
      <c r="IA358" s="2"/>
      <c r="IB358" s="2"/>
      <c r="IC358" s="2"/>
      <c r="ID358" s="2"/>
      <c r="IE358" s="2"/>
      <c r="IF358" s="2"/>
      <c r="IG358" s="2"/>
      <c r="IH358" s="2"/>
      <c r="II358" s="2"/>
      <c r="IJ358" s="2"/>
      <c r="IK358" s="2"/>
      <c r="IL358" s="2"/>
      <c r="IM358" s="2"/>
      <c r="IN358" s="2"/>
      <c r="IO358" s="2"/>
      <c r="IP358" s="2"/>
      <c r="IQ358" s="2"/>
    </row>
    <row r="359" spans="1:251" s="16" customFormat="1" ht="18.75" customHeight="1">
      <c r="A359" s="8"/>
      <c r="B359" s="25"/>
      <c r="C359" s="89" t="s">
        <v>65</v>
      </c>
      <c r="D359" s="90"/>
      <c r="E359" s="90"/>
      <c r="F359" s="90"/>
      <c r="G359" s="90"/>
      <c r="H359" s="90"/>
      <c r="I359" s="90"/>
      <c r="J359" s="90"/>
      <c r="K359" s="90"/>
      <c r="L359" s="90"/>
      <c r="M359" s="90"/>
      <c r="N359" s="90"/>
      <c r="O359" s="90"/>
      <c r="P359" s="90"/>
      <c r="Q359" s="90"/>
      <c r="R359" s="90"/>
      <c r="S359" s="90"/>
      <c r="T359" s="90"/>
      <c r="U359" s="90"/>
      <c r="V359" s="90"/>
      <c r="W359" s="90"/>
      <c r="X359" s="90"/>
      <c r="Y359" s="90"/>
      <c r="Z359" s="91"/>
      <c r="AA359" s="92">
        <v>488</v>
      </c>
      <c r="AB359" s="93"/>
      <c r="AC359" s="93"/>
      <c r="AD359" s="93"/>
      <c r="AE359" s="93"/>
      <c r="AF359" s="93"/>
      <c r="AG359" s="93"/>
      <c r="AH359" s="93"/>
      <c r="AI359" s="94"/>
      <c r="AJ359" s="92">
        <v>401</v>
      </c>
      <c r="AK359" s="93"/>
      <c r="AL359" s="93"/>
      <c r="AM359" s="93"/>
      <c r="AN359" s="93"/>
      <c r="AO359" s="93"/>
      <c r="AP359" s="93"/>
      <c r="AQ359" s="93"/>
      <c r="AR359" s="94"/>
      <c r="AS359" s="95"/>
      <c r="AT359" s="96"/>
      <c r="AU359" s="96"/>
      <c r="AV359" s="96"/>
      <c r="AW359" s="96"/>
      <c r="AX359" s="97"/>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c r="EG359" s="2"/>
      <c r="EH359" s="2"/>
      <c r="EI359" s="2"/>
      <c r="EJ359" s="2"/>
      <c r="EK359" s="2"/>
      <c r="EL359" s="2"/>
      <c r="EM359" s="2"/>
      <c r="EN359" s="2"/>
      <c r="EO359" s="2"/>
      <c r="EP359" s="2"/>
      <c r="EQ359" s="2"/>
      <c r="ER359" s="2"/>
      <c r="ES359" s="2"/>
      <c r="ET359" s="2"/>
      <c r="EU359" s="2"/>
      <c r="EV359" s="2"/>
      <c r="EW359" s="2"/>
      <c r="EX359" s="2"/>
      <c r="EY359" s="2"/>
      <c r="EZ359" s="2"/>
      <c r="FA359" s="2"/>
      <c r="FB359" s="2"/>
      <c r="FC359" s="2"/>
      <c r="FD359" s="2"/>
      <c r="FE359" s="2"/>
      <c r="FF359" s="2"/>
      <c r="FG359" s="2"/>
      <c r="FH359" s="2"/>
      <c r="FI359" s="2"/>
      <c r="FJ359" s="2"/>
      <c r="FK359" s="2"/>
      <c r="FL359" s="2"/>
      <c r="FM359" s="2"/>
      <c r="FN359" s="2"/>
      <c r="FO359" s="2"/>
      <c r="FP359" s="2"/>
      <c r="FQ359" s="2"/>
      <c r="FR359" s="2"/>
      <c r="FS359" s="2"/>
      <c r="FT359" s="2"/>
      <c r="FU359" s="2"/>
      <c r="FV359" s="2"/>
      <c r="FW359" s="2"/>
      <c r="FX359" s="2"/>
      <c r="FY359" s="2"/>
      <c r="FZ359" s="2"/>
      <c r="GA359" s="2"/>
      <c r="GB359" s="2"/>
      <c r="GC359" s="2"/>
      <c r="GD359" s="2"/>
      <c r="GE359" s="2"/>
      <c r="GF359" s="2"/>
      <c r="GG359" s="2"/>
      <c r="GH359" s="2"/>
      <c r="GI359" s="2"/>
      <c r="GJ359" s="2"/>
      <c r="GK359" s="2"/>
      <c r="GL359" s="2"/>
      <c r="GM359" s="2"/>
      <c r="GN359" s="2"/>
      <c r="GO359" s="2"/>
      <c r="GP359" s="2"/>
      <c r="GQ359" s="2"/>
      <c r="GR359" s="2"/>
      <c r="GS359" s="2"/>
      <c r="GT359" s="2"/>
      <c r="GU359" s="2"/>
      <c r="GV359" s="2"/>
      <c r="GW359" s="2"/>
      <c r="GX359" s="2"/>
      <c r="GY359" s="2"/>
      <c r="GZ359" s="2"/>
      <c r="HA359" s="2"/>
      <c r="HB359" s="2"/>
      <c r="HC359" s="2"/>
      <c r="HD359" s="2"/>
      <c r="HE359" s="2"/>
      <c r="HF359" s="2"/>
      <c r="HG359" s="2"/>
      <c r="HH359" s="2"/>
      <c r="HI359" s="2"/>
      <c r="HJ359" s="2"/>
      <c r="HK359" s="2"/>
      <c r="HL359" s="2"/>
      <c r="HM359" s="2"/>
      <c r="HN359" s="2"/>
      <c r="HO359" s="2"/>
      <c r="HP359" s="2"/>
      <c r="HQ359" s="2"/>
      <c r="HR359" s="2"/>
      <c r="HS359" s="2"/>
      <c r="HT359" s="2"/>
      <c r="HU359" s="2"/>
      <c r="HV359" s="2"/>
      <c r="HW359" s="2"/>
      <c r="HX359" s="2"/>
      <c r="HY359" s="2"/>
      <c r="HZ359" s="2"/>
      <c r="IA359" s="2"/>
      <c r="IB359" s="2"/>
      <c r="IC359" s="2"/>
      <c r="ID359" s="2"/>
      <c r="IE359" s="2"/>
      <c r="IF359" s="2"/>
      <c r="IG359" s="2"/>
      <c r="IH359" s="2"/>
      <c r="II359" s="2"/>
      <c r="IJ359" s="2"/>
      <c r="IK359" s="2"/>
      <c r="IL359" s="2"/>
      <c r="IM359" s="2"/>
      <c r="IN359" s="2"/>
      <c r="IO359" s="2"/>
      <c r="IP359" s="2"/>
      <c r="IQ359" s="2"/>
    </row>
    <row r="360" spans="1:251" s="16" customFormat="1" ht="18.75" customHeight="1" thickBot="1">
      <c r="A360" s="17"/>
      <c r="B360" s="118" t="s">
        <v>16</v>
      </c>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20"/>
      <c r="AA360" s="121">
        <f>SUM($AA$357:$AI$359)</f>
        <v>23311</v>
      </c>
      <c r="AB360" s="122"/>
      <c r="AC360" s="122"/>
      <c r="AD360" s="122"/>
      <c r="AE360" s="122"/>
      <c r="AF360" s="122"/>
      <c r="AG360" s="122"/>
      <c r="AH360" s="122"/>
      <c r="AI360" s="123"/>
      <c r="AJ360" s="121">
        <f>SUM($AJ$357:$AR$359)</f>
        <v>23311</v>
      </c>
      <c r="AK360" s="122"/>
      <c r="AL360" s="122"/>
      <c r="AM360" s="122"/>
      <c r="AN360" s="122"/>
      <c r="AO360" s="122"/>
      <c r="AP360" s="122"/>
      <c r="AQ360" s="122"/>
      <c r="AR360" s="123"/>
      <c r="AS360" s="124"/>
      <c r="AT360" s="125"/>
      <c r="AU360" s="125"/>
      <c r="AV360" s="125"/>
      <c r="AW360" s="125"/>
      <c r="AX360" s="126"/>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c r="EG360" s="2"/>
      <c r="EH360" s="2"/>
      <c r="EI360" s="2"/>
      <c r="EJ360" s="2"/>
      <c r="EK360" s="2"/>
      <c r="EL360" s="2"/>
      <c r="EM360" s="2"/>
      <c r="EN360" s="2"/>
      <c r="EO360" s="2"/>
      <c r="EP360" s="2"/>
      <c r="EQ360" s="2"/>
      <c r="ER360" s="2"/>
      <c r="ES360" s="2"/>
      <c r="ET360" s="2"/>
      <c r="EU360" s="2"/>
      <c r="EV360" s="2"/>
      <c r="EW360" s="2"/>
      <c r="EX360" s="2"/>
      <c r="EY360" s="2"/>
      <c r="EZ360" s="2"/>
      <c r="FA360" s="2"/>
      <c r="FB360" s="2"/>
      <c r="FC360" s="2"/>
      <c r="FD360" s="2"/>
      <c r="FE360" s="2"/>
      <c r="FF360" s="2"/>
      <c r="FG360" s="2"/>
      <c r="FH360" s="2"/>
      <c r="FI360" s="2"/>
      <c r="FJ360" s="2"/>
      <c r="FK360" s="2"/>
      <c r="FL360" s="2"/>
      <c r="FM360" s="2"/>
      <c r="FN360" s="2"/>
      <c r="FO360" s="2"/>
      <c r="FP360" s="2"/>
      <c r="FQ360" s="2"/>
      <c r="FR360" s="2"/>
      <c r="FS360" s="2"/>
      <c r="FT360" s="2"/>
      <c r="FU360" s="2"/>
      <c r="FV360" s="2"/>
      <c r="FW360" s="2"/>
      <c r="FX360" s="2"/>
      <c r="FY360" s="2"/>
      <c r="FZ360" s="2"/>
      <c r="GA360" s="2"/>
      <c r="GB360" s="2"/>
      <c r="GC360" s="2"/>
      <c r="GD360" s="2"/>
      <c r="GE360" s="2"/>
      <c r="GF360" s="2"/>
      <c r="GG360" s="2"/>
      <c r="GH360" s="2"/>
      <c r="GI360" s="2"/>
      <c r="GJ360" s="2"/>
      <c r="GK360" s="2"/>
      <c r="GL360" s="2"/>
      <c r="GM360" s="2"/>
      <c r="GN360" s="2"/>
      <c r="GO360" s="2"/>
      <c r="GP360" s="2"/>
      <c r="GQ360" s="2"/>
      <c r="GR360" s="2"/>
      <c r="GS360" s="2"/>
      <c r="GT360" s="2"/>
      <c r="GU360" s="2"/>
      <c r="GV360" s="2"/>
      <c r="GW360" s="2"/>
      <c r="GX360" s="2"/>
      <c r="GY360" s="2"/>
      <c r="GZ360" s="2"/>
      <c r="HA360" s="2"/>
      <c r="HB360" s="2"/>
      <c r="HC360" s="2"/>
      <c r="HD360" s="2"/>
      <c r="HE360" s="2"/>
      <c r="HF360" s="2"/>
      <c r="HG360" s="2"/>
      <c r="HH360" s="2"/>
      <c r="HI360" s="2"/>
      <c r="HJ360" s="2"/>
      <c r="HK360" s="2"/>
      <c r="HL360" s="2"/>
      <c r="HM360" s="2"/>
      <c r="HN360" s="2"/>
      <c r="HO360" s="2"/>
      <c r="HP360" s="2"/>
      <c r="HQ360" s="2"/>
      <c r="HR360" s="2"/>
      <c r="HS360" s="2"/>
      <c r="HT360" s="2"/>
      <c r="HU360" s="2"/>
      <c r="HV360" s="2"/>
      <c r="HW360" s="2"/>
      <c r="HX360" s="2"/>
      <c r="HY360" s="2"/>
      <c r="HZ360" s="2"/>
      <c r="IA360" s="2"/>
      <c r="IB360" s="2"/>
      <c r="IC360" s="2"/>
      <c r="ID360" s="2"/>
      <c r="IE360" s="2"/>
      <c r="IF360" s="2"/>
      <c r="IG360" s="2"/>
      <c r="IH360" s="2"/>
      <c r="II360" s="2"/>
      <c r="IJ360" s="2"/>
      <c r="IK360" s="2"/>
      <c r="IL360" s="2"/>
      <c r="IM360" s="2"/>
      <c r="IN360" s="2"/>
      <c r="IO360" s="2"/>
      <c r="IP360" s="2"/>
      <c r="IQ360" s="2"/>
    </row>
    <row r="362" spans="1:251" ht="19.2">
      <c r="A362" s="1" t="s">
        <v>0</v>
      </c>
      <c r="AW362" s="3"/>
      <c r="AX362" s="4"/>
      <c r="AY362" s="3"/>
    </row>
    <row r="364" spans="1:251" ht="18">
      <c r="B364" s="98" t="s">
        <v>8</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7"/>
      <c r="Z364" s="127"/>
      <c r="AA364" s="127"/>
      <c r="AB364" s="127"/>
      <c r="AC364" s="127"/>
      <c r="AD364" s="127"/>
      <c r="AE364" s="127"/>
      <c r="AF364" s="127"/>
      <c r="AG364" s="127"/>
      <c r="AH364" s="127"/>
      <c r="AI364" s="127"/>
      <c r="AJ364" s="127"/>
      <c r="AK364" s="127"/>
      <c r="AL364" s="127"/>
      <c r="AM364" s="127"/>
      <c r="AN364" s="127"/>
      <c r="AO364" s="127"/>
      <c r="AP364" s="127"/>
      <c r="AQ364" s="127"/>
      <c r="AR364" s="127"/>
      <c r="AS364" s="127"/>
      <c r="AT364" s="127"/>
      <c r="AU364" s="127"/>
      <c r="AV364" s="127"/>
      <c r="AW364" s="127"/>
      <c r="AX364" s="127"/>
    </row>
    <row r="365" spans="1:251">
      <c r="Z365" s="5"/>
      <c r="AD365" s="5"/>
      <c r="AE365" s="5"/>
      <c r="AF365" s="5"/>
      <c r="AG365" s="5"/>
      <c r="AH365" s="5"/>
      <c r="AI365" s="5"/>
      <c r="AO365" s="5"/>
    </row>
    <row r="366" spans="1:251" ht="13.8" thickBot="1">
      <c r="Z366" s="5"/>
      <c r="AD366" s="5"/>
      <c r="AE366" s="5"/>
      <c r="AF366" s="5"/>
      <c r="AG366" s="5"/>
      <c r="AH366" s="5"/>
      <c r="AI366" s="5"/>
      <c r="AO366" s="5"/>
      <c r="DI366" s="6"/>
    </row>
    <row r="367" spans="1:251" ht="24.75" customHeight="1" thickBot="1">
      <c r="B367" s="100" t="s">
        <v>1</v>
      </c>
      <c r="C367" s="101"/>
      <c r="D367" s="101"/>
      <c r="E367" s="101"/>
      <c r="F367" s="101"/>
      <c r="G367" s="101"/>
      <c r="H367" s="102" t="s">
        <v>66</v>
      </c>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c r="AO367" s="103"/>
      <c r="AP367" s="103"/>
      <c r="AQ367" s="103"/>
      <c r="AR367" s="103"/>
      <c r="AS367" s="103"/>
      <c r="AT367" s="103"/>
      <c r="AU367" s="103"/>
      <c r="AV367" s="103"/>
      <c r="AW367" s="103"/>
      <c r="AX367" s="104"/>
      <c r="DI367" s="6"/>
    </row>
    <row r="368" spans="1:251" ht="14.4">
      <c r="B368" s="7"/>
      <c r="C368" s="7"/>
      <c r="D368" s="7"/>
      <c r="E368" s="7"/>
      <c r="F368" s="7"/>
      <c r="G368" s="7"/>
      <c r="H368" s="8"/>
      <c r="I368" s="8"/>
      <c r="J368" s="8"/>
      <c r="K368" s="8"/>
      <c r="L368" s="9"/>
      <c r="M368" s="9"/>
      <c r="N368" s="9"/>
      <c r="O368" s="9"/>
      <c r="P368" s="8"/>
      <c r="Q368" s="8"/>
      <c r="R368" s="8"/>
      <c r="S368" s="8"/>
      <c r="T368" s="8"/>
      <c r="U368" s="8"/>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DI368" s="6"/>
    </row>
    <row r="369" spans="1:113" ht="15" thickBot="1">
      <c r="A369" s="11"/>
      <c r="B369" s="10" t="s">
        <v>2</v>
      </c>
      <c r="C369" s="8"/>
      <c r="D369" s="8"/>
      <c r="E369" s="8"/>
      <c r="F369" s="8"/>
      <c r="G369" s="8"/>
      <c r="H369" s="8"/>
      <c r="I369" s="8"/>
      <c r="J369" s="8"/>
      <c r="K369" s="8"/>
      <c r="L369" s="9"/>
      <c r="M369" s="9"/>
      <c r="N369" s="9"/>
      <c r="O369" s="9"/>
      <c r="P369" s="8"/>
      <c r="Q369" s="8"/>
      <c r="R369" s="8"/>
      <c r="S369" s="8"/>
      <c r="T369" s="8"/>
      <c r="U369" s="8"/>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DI369" s="6"/>
    </row>
    <row r="370" spans="1:113" ht="14.4">
      <c r="A370" s="8"/>
      <c r="B370" s="12"/>
      <c r="C370" s="7"/>
      <c r="D370" s="7"/>
      <c r="E370" s="7"/>
      <c r="F370" s="7"/>
      <c r="G370" s="7"/>
      <c r="H370" s="7"/>
      <c r="I370" s="7"/>
      <c r="J370" s="7"/>
      <c r="K370" s="7"/>
      <c r="L370" s="13"/>
      <c r="M370" s="13"/>
      <c r="N370" s="13"/>
      <c r="O370" s="13"/>
      <c r="P370" s="7"/>
      <c r="Q370" s="7"/>
      <c r="R370" s="7"/>
      <c r="S370" s="7"/>
      <c r="T370" s="7"/>
      <c r="U370" s="7"/>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5"/>
    </row>
    <row r="371" spans="1:113" ht="12" customHeight="1">
      <c r="A371" s="8"/>
      <c r="B371" s="105" t="s">
        <v>67</v>
      </c>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c r="AI371" s="106"/>
      <c r="AJ371" s="106"/>
      <c r="AK371" s="106"/>
      <c r="AL371" s="106"/>
      <c r="AM371" s="106"/>
      <c r="AN371" s="106"/>
      <c r="AO371" s="106"/>
      <c r="AP371" s="106"/>
      <c r="AQ371" s="106"/>
      <c r="AR371" s="106"/>
      <c r="AS371" s="106"/>
      <c r="AT371" s="106"/>
      <c r="AU371" s="106"/>
      <c r="AV371" s="106"/>
      <c r="AW371" s="106"/>
      <c r="AX371" s="107"/>
    </row>
    <row r="372" spans="1:113" ht="12" customHeight="1">
      <c r="A372" s="8"/>
      <c r="B372" s="105"/>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c r="AH372" s="106"/>
      <c r="AI372" s="106"/>
      <c r="AJ372" s="106"/>
      <c r="AK372" s="106"/>
      <c r="AL372" s="106"/>
      <c r="AM372" s="106"/>
      <c r="AN372" s="106"/>
      <c r="AO372" s="106"/>
      <c r="AP372" s="106"/>
      <c r="AQ372" s="106"/>
      <c r="AR372" s="106"/>
      <c r="AS372" s="106"/>
      <c r="AT372" s="106"/>
      <c r="AU372" s="106"/>
      <c r="AV372" s="106"/>
      <c r="AW372" s="106"/>
      <c r="AX372" s="107"/>
      <c r="BC372" s="16"/>
    </row>
    <row r="373" spans="1:113" ht="12" customHeight="1">
      <c r="A373" s="8"/>
      <c r="B373" s="105"/>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c r="AC373" s="106"/>
      <c r="AD373" s="106"/>
      <c r="AE373" s="106"/>
      <c r="AF373" s="106"/>
      <c r="AG373" s="106"/>
      <c r="AH373" s="106"/>
      <c r="AI373" s="106"/>
      <c r="AJ373" s="106"/>
      <c r="AK373" s="106"/>
      <c r="AL373" s="106"/>
      <c r="AM373" s="106"/>
      <c r="AN373" s="106"/>
      <c r="AO373" s="106"/>
      <c r="AP373" s="106"/>
      <c r="AQ373" s="106"/>
      <c r="AR373" s="106"/>
      <c r="AS373" s="106"/>
      <c r="AT373" s="106"/>
      <c r="AU373" s="106"/>
      <c r="AV373" s="106"/>
      <c r="AW373" s="106"/>
      <c r="AX373" s="107"/>
    </row>
    <row r="374" spans="1:113" ht="12" customHeight="1">
      <c r="A374" s="8"/>
      <c r="B374" s="105"/>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c r="AC374" s="106"/>
      <c r="AD374" s="106"/>
      <c r="AE374" s="106"/>
      <c r="AF374" s="106"/>
      <c r="AG374" s="106"/>
      <c r="AH374" s="106"/>
      <c r="AI374" s="106"/>
      <c r="AJ374" s="106"/>
      <c r="AK374" s="106"/>
      <c r="AL374" s="106"/>
      <c r="AM374" s="106"/>
      <c r="AN374" s="106"/>
      <c r="AO374" s="106"/>
      <c r="AP374" s="106"/>
      <c r="AQ374" s="106"/>
      <c r="AR374" s="106"/>
      <c r="AS374" s="106"/>
      <c r="AT374" s="106"/>
      <c r="AU374" s="106"/>
      <c r="AV374" s="106"/>
      <c r="AW374" s="106"/>
      <c r="AX374" s="107"/>
    </row>
    <row r="375" spans="1:113" ht="12" customHeight="1">
      <c r="A375" s="8"/>
      <c r="B375" s="105"/>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c r="AC375" s="106"/>
      <c r="AD375" s="106"/>
      <c r="AE375" s="106"/>
      <c r="AF375" s="106"/>
      <c r="AG375" s="106"/>
      <c r="AH375" s="106"/>
      <c r="AI375" s="106"/>
      <c r="AJ375" s="106"/>
      <c r="AK375" s="106"/>
      <c r="AL375" s="106"/>
      <c r="AM375" s="106"/>
      <c r="AN375" s="106"/>
      <c r="AO375" s="106"/>
      <c r="AP375" s="106"/>
      <c r="AQ375" s="106"/>
      <c r="AR375" s="106"/>
      <c r="AS375" s="106"/>
      <c r="AT375" s="106"/>
      <c r="AU375" s="106"/>
      <c r="AV375" s="106"/>
      <c r="AW375" s="106"/>
      <c r="AX375" s="107"/>
    </row>
    <row r="376" spans="1:113" ht="15" thickBot="1">
      <c r="A376" s="17"/>
      <c r="B376" s="18"/>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20"/>
    </row>
    <row r="377" spans="1:113">
      <c r="B377" s="21"/>
    </row>
    <row r="378" spans="1:113" ht="15" thickBot="1">
      <c r="A378" s="11"/>
      <c r="B378" s="10" t="s">
        <v>3</v>
      </c>
      <c r="C378" s="8"/>
      <c r="D378" s="8"/>
      <c r="E378" s="8"/>
      <c r="F378" s="8"/>
      <c r="G378" s="8"/>
      <c r="H378" s="8"/>
      <c r="I378" s="8"/>
      <c r="J378" s="8"/>
      <c r="K378" s="8"/>
      <c r="L378" s="9"/>
      <c r="M378" s="9"/>
      <c r="N378" s="9"/>
      <c r="O378" s="9"/>
      <c r="P378" s="8"/>
      <c r="Q378" s="8"/>
      <c r="R378" s="8"/>
      <c r="S378" s="8"/>
      <c r="T378" s="8"/>
      <c r="U378" s="8"/>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DI378" s="6"/>
    </row>
    <row r="379" spans="1:113" ht="14.4">
      <c r="A379" s="8"/>
      <c r="B379" s="12"/>
      <c r="C379" s="7"/>
      <c r="D379" s="7"/>
      <c r="E379" s="7"/>
      <c r="F379" s="7"/>
      <c r="G379" s="7"/>
      <c r="H379" s="7"/>
      <c r="I379" s="7"/>
      <c r="J379" s="7"/>
      <c r="K379" s="7"/>
      <c r="L379" s="13"/>
      <c r="M379" s="13"/>
      <c r="N379" s="13"/>
      <c r="O379" s="13"/>
      <c r="P379" s="7"/>
      <c r="Q379" s="7"/>
      <c r="R379" s="7"/>
      <c r="S379" s="7"/>
      <c r="T379" s="7"/>
      <c r="U379" s="7"/>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5"/>
    </row>
    <row r="380" spans="1:113" ht="12" customHeight="1">
      <c r="A380" s="8"/>
      <c r="B380" s="105" t="s">
        <v>68</v>
      </c>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c r="AI380" s="106"/>
      <c r="AJ380" s="106"/>
      <c r="AK380" s="106"/>
      <c r="AL380" s="106"/>
      <c r="AM380" s="106"/>
      <c r="AN380" s="106"/>
      <c r="AO380" s="106"/>
      <c r="AP380" s="106"/>
      <c r="AQ380" s="106"/>
      <c r="AR380" s="106"/>
      <c r="AS380" s="106"/>
      <c r="AT380" s="106"/>
      <c r="AU380" s="106"/>
      <c r="AV380" s="106"/>
      <c r="AW380" s="106"/>
      <c r="AX380" s="107"/>
    </row>
    <row r="381" spans="1:113" ht="12" customHeight="1">
      <c r="A381" s="8"/>
      <c r="B381" s="105"/>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c r="AH381" s="106"/>
      <c r="AI381" s="106"/>
      <c r="AJ381" s="106"/>
      <c r="AK381" s="106"/>
      <c r="AL381" s="106"/>
      <c r="AM381" s="106"/>
      <c r="AN381" s="106"/>
      <c r="AO381" s="106"/>
      <c r="AP381" s="106"/>
      <c r="AQ381" s="106"/>
      <c r="AR381" s="106"/>
      <c r="AS381" s="106"/>
      <c r="AT381" s="106"/>
      <c r="AU381" s="106"/>
      <c r="AV381" s="106"/>
      <c r="AW381" s="106"/>
      <c r="AX381" s="107"/>
    </row>
    <row r="382" spans="1:113" ht="12" customHeight="1">
      <c r="A382" s="8"/>
      <c r="B382" s="105"/>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c r="AH382" s="106"/>
      <c r="AI382" s="106"/>
      <c r="AJ382" s="106"/>
      <c r="AK382" s="106"/>
      <c r="AL382" s="106"/>
      <c r="AM382" s="106"/>
      <c r="AN382" s="106"/>
      <c r="AO382" s="106"/>
      <c r="AP382" s="106"/>
      <c r="AQ382" s="106"/>
      <c r="AR382" s="106"/>
      <c r="AS382" s="106"/>
      <c r="AT382" s="106"/>
      <c r="AU382" s="106"/>
      <c r="AV382" s="106"/>
      <c r="AW382" s="106"/>
      <c r="AX382" s="107"/>
    </row>
    <row r="383" spans="1:113" ht="12" customHeight="1">
      <c r="A383" s="8"/>
      <c r="B383" s="105"/>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c r="AI383" s="106"/>
      <c r="AJ383" s="106"/>
      <c r="AK383" s="106"/>
      <c r="AL383" s="106"/>
      <c r="AM383" s="106"/>
      <c r="AN383" s="106"/>
      <c r="AO383" s="106"/>
      <c r="AP383" s="106"/>
      <c r="AQ383" s="106"/>
      <c r="AR383" s="106"/>
      <c r="AS383" s="106"/>
      <c r="AT383" s="106"/>
      <c r="AU383" s="106"/>
      <c r="AV383" s="106"/>
      <c r="AW383" s="106"/>
      <c r="AX383" s="107"/>
    </row>
    <row r="384" spans="1:113" ht="12" customHeight="1">
      <c r="A384" s="8"/>
      <c r="B384" s="105"/>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c r="AI384" s="106"/>
      <c r="AJ384" s="106"/>
      <c r="AK384" s="106"/>
      <c r="AL384" s="106"/>
      <c r="AM384" s="106"/>
      <c r="AN384" s="106"/>
      <c r="AO384" s="106"/>
      <c r="AP384" s="106"/>
      <c r="AQ384" s="106"/>
      <c r="AR384" s="106"/>
      <c r="AS384" s="106"/>
      <c r="AT384" s="106"/>
      <c r="AU384" s="106"/>
      <c r="AV384" s="106"/>
      <c r="AW384" s="106"/>
      <c r="AX384" s="107"/>
    </row>
    <row r="385" spans="1:251" ht="12" customHeight="1">
      <c r="A385" s="8"/>
      <c r="B385" s="105"/>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c r="AH385" s="106"/>
      <c r="AI385" s="106"/>
      <c r="AJ385" s="106"/>
      <c r="AK385" s="106"/>
      <c r="AL385" s="106"/>
      <c r="AM385" s="106"/>
      <c r="AN385" s="106"/>
      <c r="AO385" s="106"/>
      <c r="AP385" s="106"/>
      <c r="AQ385" s="106"/>
      <c r="AR385" s="106"/>
      <c r="AS385" s="106"/>
      <c r="AT385" s="106"/>
      <c r="AU385" s="106"/>
      <c r="AV385" s="106"/>
      <c r="AW385" s="106"/>
      <c r="AX385" s="107"/>
    </row>
    <row r="386" spans="1:251" ht="12" customHeight="1">
      <c r="A386" s="8"/>
      <c r="B386" s="105"/>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c r="AH386" s="106"/>
      <c r="AI386" s="106"/>
      <c r="AJ386" s="106"/>
      <c r="AK386" s="106"/>
      <c r="AL386" s="106"/>
      <c r="AM386" s="106"/>
      <c r="AN386" s="106"/>
      <c r="AO386" s="106"/>
      <c r="AP386" s="106"/>
      <c r="AQ386" s="106"/>
      <c r="AR386" s="106"/>
      <c r="AS386" s="106"/>
      <c r="AT386" s="106"/>
      <c r="AU386" s="106"/>
      <c r="AV386" s="106"/>
      <c r="AW386" s="106"/>
      <c r="AX386" s="107"/>
    </row>
    <row r="387" spans="1:251" ht="12" customHeight="1">
      <c r="A387" s="8"/>
      <c r="B387" s="105"/>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c r="AC387" s="106"/>
      <c r="AD387" s="106"/>
      <c r="AE387" s="106"/>
      <c r="AF387" s="106"/>
      <c r="AG387" s="106"/>
      <c r="AH387" s="106"/>
      <c r="AI387" s="106"/>
      <c r="AJ387" s="106"/>
      <c r="AK387" s="106"/>
      <c r="AL387" s="106"/>
      <c r="AM387" s="106"/>
      <c r="AN387" s="106"/>
      <c r="AO387" s="106"/>
      <c r="AP387" s="106"/>
      <c r="AQ387" s="106"/>
      <c r="AR387" s="106"/>
      <c r="AS387" s="106"/>
      <c r="AT387" s="106"/>
      <c r="AU387" s="106"/>
      <c r="AV387" s="106"/>
      <c r="AW387" s="106"/>
      <c r="AX387" s="107"/>
      <c r="BC387" s="16"/>
    </row>
    <row r="388" spans="1:251" ht="12" customHeight="1">
      <c r="A388" s="8"/>
      <c r="B388" s="105"/>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c r="AG388" s="106"/>
      <c r="AH388" s="106"/>
      <c r="AI388" s="106"/>
      <c r="AJ388" s="106"/>
      <c r="AK388" s="106"/>
      <c r="AL388" s="106"/>
      <c r="AM388" s="106"/>
      <c r="AN388" s="106"/>
      <c r="AO388" s="106"/>
      <c r="AP388" s="106"/>
      <c r="AQ388" s="106"/>
      <c r="AR388" s="106"/>
      <c r="AS388" s="106"/>
      <c r="AT388" s="106"/>
      <c r="AU388" s="106"/>
      <c r="AV388" s="106"/>
      <c r="AW388" s="106"/>
      <c r="AX388" s="107"/>
    </row>
    <row r="389" spans="1:251" ht="12" customHeight="1">
      <c r="A389" s="8"/>
      <c r="B389" s="105"/>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c r="AH389" s="106"/>
      <c r="AI389" s="106"/>
      <c r="AJ389" s="106"/>
      <c r="AK389" s="106"/>
      <c r="AL389" s="106"/>
      <c r="AM389" s="106"/>
      <c r="AN389" s="106"/>
      <c r="AO389" s="106"/>
      <c r="AP389" s="106"/>
      <c r="AQ389" s="106"/>
      <c r="AR389" s="106"/>
      <c r="AS389" s="106"/>
      <c r="AT389" s="106"/>
      <c r="AU389" s="106"/>
      <c r="AV389" s="106"/>
      <c r="AW389" s="106"/>
      <c r="AX389" s="107"/>
    </row>
    <row r="390" spans="1:251" ht="12" customHeight="1">
      <c r="A390" s="8"/>
      <c r="B390" s="105"/>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c r="AC390" s="106"/>
      <c r="AD390" s="106"/>
      <c r="AE390" s="106"/>
      <c r="AF390" s="106"/>
      <c r="AG390" s="106"/>
      <c r="AH390" s="106"/>
      <c r="AI390" s="106"/>
      <c r="AJ390" s="106"/>
      <c r="AK390" s="106"/>
      <c r="AL390" s="106"/>
      <c r="AM390" s="106"/>
      <c r="AN390" s="106"/>
      <c r="AO390" s="106"/>
      <c r="AP390" s="106"/>
      <c r="AQ390" s="106"/>
      <c r="AR390" s="106"/>
      <c r="AS390" s="106"/>
      <c r="AT390" s="106"/>
      <c r="AU390" s="106"/>
      <c r="AV390" s="106"/>
      <c r="AW390" s="106"/>
      <c r="AX390" s="107"/>
    </row>
    <row r="391" spans="1:251" ht="15" thickBot="1">
      <c r="A391" s="17"/>
      <c r="B391" s="18"/>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20"/>
    </row>
    <row r="392" spans="1:251">
      <c r="B392" s="21"/>
    </row>
    <row r="393" spans="1:251" ht="14.4">
      <c r="B393" s="10" t="s">
        <v>4</v>
      </c>
      <c r="C393" s="8"/>
      <c r="D393" s="8"/>
      <c r="E393" s="8"/>
      <c r="F393" s="8"/>
      <c r="G393" s="8"/>
      <c r="H393" s="8"/>
      <c r="I393" s="8"/>
      <c r="J393" s="8"/>
      <c r="K393" s="8"/>
      <c r="L393" s="9"/>
      <c r="M393" s="9"/>
      <c r="N393" s="9"/>
      <c r="O393" s="9"/>
      <c r="P393" s="8"/>
      <c r="Q393" s="8"/>
      <c r="R393" s="8"/>
      <c r="S393" s="8"/>
      <c r="T393" s="8"/>
      <c r="U393" s="8"/>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row>
    <row r="394" spans="1:251" ht="15" thickBot="1">
      <c r="B394" s="8"/>
      <c r="C394" s="8"/>
      <c r="D394" s="8"/>
      <c r="E394" s="8"/>
      <c r="F394" s="8"/>
      <c r="G394" s="8"/>
      <c r="H394" s="8"/>
      <c r="I394" s="8"/>
      <c r="J394" s="8"/>
      <c r="K394" s="8"/>
      <c r="L394" s="9"/>
      <c r="M394" s="9"/>
      <c r="N394" s="9"/>
      <c r="O394" s="9"/>
      <c r="P394" s="8"/>
      <c r="Q394" s="8"/>
      <c r="R394" s="8"/>
      <c r="S394" s="8"/>
      <c r="T394" s="8"/>
      <c r="U394" s="8"/>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22" t="s">
        <v>5</v>
      </c>
    </row>
    <row r="395" spans="1:251" s="16" customFormat="1" ht="13.5" customHeight="1">
      <c r="A395" s="8"/>
      <c r="B395" s="108" t="s">
        <v>6</v>
      </c>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10"/>
      <c r="AA395" s="114" t="s">
        <v>12</v>
      </c>
      <c r="AB395" s="109"/>
      <c r="AC395" s="109"/>
      <c r="AD395" s="109"/>
      <c r="AE395" s="109"/>
      <c r="AF395" s="109"/>
      <c r="AG395" s="109"/>
      <c r="AH395" s="109"/>
      <c r="AI395" s="110"/>
      <c r="AJ395" s="114" t="s">
        <v>13</v>
      </c>
      <c r="AK395" s="109"/>
      <c r="AL395" s="109"/>
      <c r="AM395" s="109"/>
      <c r="AN395" s="109"/>
      <c r="AO395" s="109"/>
      <c r="AP395" s="109"/>
      <c r="AQ395" s="109"/>
      <c r="AR395" s="110"/>
      <c r="AS395" s="114" t="s">
        <v>7</v>
      </c>
      <c r="AT395" s="109"/>
      <c r="AU395" s="109"/>
      <c r="AV395" s="109"/>
      <c r="AW395" s="109"/>
      <c r="AX395" s="116"/>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c r="EG395" s="2"/>
      <c r="EH395" s="2"/>
      <c r="EI395" s="2"/>
      <c r="EJ395" s="2"/>
      <c r="EK395" s="2"/>
      <c r="EL395" s="2"/>
      <c r="EM395" s="2"/>
      <c r="EN395" s="2"/>
      <c r="EO395" s="2"/>
      <c r="EP395" s="2"/>
      <c r="EQ395" s="2"/>
      <c r="ER395" s="2"/>
      <c r="ES395" s="2"/>
      <c r="ET395" s="2"/>
      <c r="EU395" s="2"/>
      <c r="EV395" s="2"/>
      <c r="EW395" s="2"/>
      <c r="EX395" s="2"/>
      <c r="EY395" s="2"/>
      <c r="EZ395" s="2"/>
      <c r="FA395" s="2"/>
      <c r="FB395" s="2"/>
      <c r="FC395" s="2"/>
      <c r="FD395" s="2"/>
      <c r="FE395" s="2"/>
      <c r="FF395" s="2"/>
      <c r="FG395" s="2"/>
      <c r="FH395" s="2"/>
      <c r="FI395" s="2"/>
      <c r="FJ395" s="2"/>
      <c r="FK395" s="2"/>
      <c r="FL395" s="2"/>
      <c r="FM395" s="2"/>
      <c r="FN395" s="2"/>
      <c r="FO395" s="2"/>
      <c r="FP395" s="2"/>
      <c r="FQ395" s="2"/>
      <c r="FR395" s="2"/>
      <c r="FS395" s="2"/>
      <c r="FT395" s="2"/>
      <c r="FU395" s="2"/>
      <c r="FV395" s="2"/>
      <c r="FW395" s="2"/>
      <c r="FX395" s="2"/>
      <c r="FY395" s="2"/>
      <c r="FZ395" s="2"/>
      <c r="GA395" s="2"/>
      <c r="GB395" s="2"/>
      <c r="GC395" s="2"/>
      <c r="GD395" s="2"/>
      <c r="GE395" s="2"/>
      <c r="GF395" s="2"/>
      <c r="GG395" s="2"/>
      <c r="GH395" s="2"/>
      <c r="GI395" s="2"/>
      <c r="GJ395" s="2"/>
      <c r="GK395" s="2"/>
      <c r="GL395" s="2"/>
      <c r="GM395" s="2"/>
      <c r="GN395" s="2"/>
      <c r="GO395" s="2"/>
      <c r="GP395" s="2"/>
      <c r="GQ395" s="2"/>
      <c r="GR395" s="2"/>
      <c r="GS395" s="2"/>
      <c r="GT395" s="2"/>
      <c r="GU395" s="2"/>
      <c r="GV395" s="2"/>
      <c r="GW395" s="2"/>
      <c r="GX395" s="2"/>
      <c r="GY395" s="2"/>
      <c r="GZ395" s="2"/>
      <c r="HA395" s="2"/>
      <c r="HB395" s="2"/>
      <c r="HC395" s="2"/>
      <c r="HD395" s="2"/>
      <c r="HE395" s="2"/>
      <c r="HF395" s="2"/>
      <c r="HG395" s="2"/>
      <c r="HH395" s="2"/>
      <c r="HI395" s="2"/>
      <c r="HJ395" s="2"/>
      <c r="HK395" s="2"/>
      <c r="HL395" s="2"/>
      <c r="HM395" s="2"/>
      <c r="HN395" s="2"/>
      <c r="HO395" s="2"/>
      <c r="HP395" s="2"/>
      <c r="HQ395" s="2"/>
      <c r="HR395" s="2"/>
      <c r="HS395" s="2"/>
      <c r="HT395" s="2"/>
      <c r="HU395" s="2"/>
      <c r="HV395" s="2"/>
      <c r="HW395" s="2"/>
      <c r="HX395" s="2"/>
      <c r="HY395" s="2"/>
      <c r="HZ395" s="2"/>
      <c r="IA395" s="2"/>
      <c r="IB395" s="2"/>
      <c r="IC395" s="2"/>
      <c r="ID395" s="2"/>
      <c r="IE395" s="2"/>
      <c r="IF395" s="2"/>
      <c r="IG395" s="2"/>
      <c r="IH395" s="2"/>
      <c r="II395" s="2"/>
      <c r="IJ395" s="2"/>
      <c r="IK395" s="2"/>
      <c r="IL395" s="2"/>
      <c r="IM395" s="2"/>
      <c r="IN395" s="2"/>
      <c r="IO395" s="2"/>
      <c r="IP395" s="2"/>
      <c r="IQ395" s="2"/>
    </row>
    <row r="396" spans="1:251" s="16" customFormat="1">
      <c r="A396" s="8"/>
      <c r="B396" s="111"/>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3"/>
      <c r="AA396" s="115"/>
      <c r="AB396" s="112"/>
      <c r="AC396" s="112"/>
      <c r="AD396" s="112"/>
      <c r="AE396" s="112"/>
      <c r="AF396" s="112"/>
      <c r="AG396" s="112"/>
      <c r="AH396" s="112"/>
      <c r="AI396" s="113"/>
      <c r="AJ396" s="115"/>
      <c r="AK396" s="112"/>
      <c r="AL396" s="112"/>
      <c r="AM396" s="112"/>
      <c r="AN396" s="112"/>
      <c r="AO396" s="112"/>
      <c r="AP396" s="112"/>
      <c r="AQ396" s="112"/>
      <c r="AR396" s="113"/>
      <c r="AS396" s="115"/>
      <c r="AT396" s="112"/>
      <c r="AU396" s="112"/>
      <c r="AV396" s="112"/>
      <c r="AW396" s="112"/>
      <c r="AX396" s="117"/>
      <c r="AY396" s="2"/>
      <c r="AZ396" s="2"/>
      <c r="BA396" s="2"/>
      <c r="BB396" s="23"/>
      <c r="BC396" s="24"/>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c r="EG396" s="2"/>
      <c r="EH396" s="2"/>
      <c r="EI396" s="2"/>
      <c r="EJ396" s="2"/>
      <c r="EK396" s="2"/>
      <c r="EL396" s="2"/>
      <c r="EM396" s="2"/>
      <c r="EN396" s="2"/>
      <c r="EO396" s="2"/>
      <c r="EP396" s="2"/>
      <c r="EQ396" s="2"/>
      <c r="ER396" s="2"/>
      <c r="ES396" s="2"/>
      <c r="ET396" s="2"/>
      <c r="EU396" s="2"/>
      <c r="EV396" s="2"/>
      <c r="EW396" s="2"/>
      <c r="EX396" s="2"/>
      <c r="EY396" s="2"/>
      <c r="EZ396" s="2"/>
      <c r="FA396" s="2"/>
      <c r="FB396" s="2"/>
      <c r="FC396" s="2"/>
      <c r="FD396" s="2"/>
      <c r="FE396" s="2"/>
      <c r="FF396" s="2"/>
      <c r="FG396" s="2"/>
      <c r="FH396" s="2"/>
      <c r="FI396" s="2"/>
      <c r="FJ396" s="2"/>
      <c r="FK396" s="2"/>
      <c r="FL396" s="2"/>
      <c r="FM396" s="2"/>
      <c r="FN396" s="2"/>
      <c r="FO396" s="2"/>
      <c r="FP396" s="2"/>
      <c r="FQ396" s="2"/>
      <c r="FR396" s="2"/>
      <c r="FS396" s="2"/>
      <c r="FT396" s="2"/>
      <c r="FU396" s="2"/>
      <c r="FV396" s="2"/>
      <c r="FW396" s="2"/>
      <c r="FX396" s="2"/>
      <c r="FY396" s="2"/>
      <c r="FZ396" s="2"/>
      <c r="GA396" s="2"/>
      <c r="GB396" s="2"/>
      <c r="GC396" s="2"/>
      <c r="GD396" s="2"/>
      <c r="GE396" s="2"/>
      <c r="GF396" s="2"/>
      <c r="GG396" s="2"/>
      <c r="GH396" s="2"/>
      <c r="GI396" s="2"/>
      <c r="GJ396" s="2"/>
      <c r="GK396" s="2"/>
      <c r="GL396" s="2"/>
      <c r="GM396" s="2"/>
      <c r="GN396" s="2"/>
      <c r="GO396" s="2"/>
      <c r="GP396" s="2"/>
      <c r="GQ396" s="2"/>
      <c r="GR396" s="2"/>
      <c r="GS396" s="2"/>
      <c r="GT396" s="2"/>
      <c r="GU396" s="2"/>
      <c r="GV396" s="2"/>
      <c r="GW396" s="2"/>
      <c r="GX396" s="2"/>
      <c r="GY396" s="2"/>
      <c r="GZ396" s="2"/>
      <c r="HA396" s="2"/>
      <c r="HB396" s="2"/>
      <c r="HC396" s="2"/>
      <c r="HD396" s="2"/>
      <c r="HE396" s="2"/>
      <c r="HF396" s="2"/>
      <c r="HG396" s="2"/>
      <c r="HH396" s="2"/>
      <c r="HI396" s="2"/>
      <c r="HJ396" s="2"/>
      <c r="HK396" s="2"/>
      <c r="HL396" s="2"/>
      <c r="HM396" s="2"/>
      <c r="HN396" s="2"/>
      <c r="HO396" s="2"/>
      <c r="HP396" s="2"/>
      <c r="HQ396" s="2"/>
      <c r="HR396" s="2"/>
      <c r="HS396" s="2"/>
      <c r="HT396" s="2"/>
      <c r="HU396" s="2"/>
      <c r="HV396" s="2"/>
      <c r="HW396" s="2"/>
      <c r="HX396" s="2"/>
      <c r="HY396" s="2"/>
      <c r="HZ396" s="2"/>
      <c r="IA396" s="2"/>
      <c r="IB396" s="2"/>
      <c r="IC396" s="2"/>
      <c r="ID396" s="2"/>
      <c r="IE396" s="2"/>
      <c r="IF396" s="2"/>
      <c r="IG396" s="2"/>
      <c r="IH396" s="2"/>
      <c r="II396" s="2"/>
      <c r="IJ396" s="2"/>
      <c r="IK396" s="2"/>
      <c r="IL396" s="2"/>
      <c r="IM396" s="2"/>
      <c r="IN396" s="2"/>
      <c r="IO396" s="2"/>
      <c r="IP396" s="2"/>
      <c r="IQ396" s="2"/>
    </row>
    <row r="397" spans="1:251" s="16" customFormat="1" ht="18.75" customHeight="1">
      <c r="A397" s="8"/>
      <c r="B397" s="25"/>
      <c r="C397" s="89" t="s">
        <v>138</v>
      </c>
      <c r="D397" s="90"/>
      <c r="E397" s="90"/>
      <c r="F397" s="90"/>
      <c r="G397" s="90"/>
      <c r="H397" s="90"/>
      <c r="I397" s="90"/>
      <c r="J397" s="90"/>
      <c r="K397" s="90"/>
      <c r="L397" s="90"/>
      <c r="M397" s="90"/>
      <c r="N397" s="90"/>
      <c r="O397" s="90"/>
      <c r="P397" s="90"/>
      <c r="Q397" s="90"/>
      <c r="R397" s="90"/>
      <c r="S397" s="90"/>
      <c r="T397" s="90"/>
      <c r="U397" s="90"/>
      <c r="V397" s="90"/>
      <c r="W397" s="90"/>
      <c r="X397" s="90"/>
      <c r="Y397" s="90"/>
      <c r="Z397" s="91"/>
      <c r="AA397" s="92">
        <v>253172</v>
      </c>
      <c r="AB397" s="93"/>
      <c r="AC397" s="93"/>
      <c r="AD397" s="93"/>
      <c r="AE397" s="93"/>
      <c r="AF397" s="93"/>
      <c r="AG397" s="93"/>
      <c r="AH397" s="93"/>
      <c r="AI397" s="94"/>
      <c r="AJ397" s="92">
        <v>258716</v>
      </c>
      <c r="AK397" s="93"/>
      <c r="AL397" s="93"/>
      <c r="AM397" s="93"/>
      <c r="AN397" s="93"/>
      <c r="AO397" s="93"/>
      <c r="AP397" s="93"/>
      <c r="AQ397" s="93"/>
      <c r="AR397" s="94"/>
      <c r="AS397" s="95"/>
      <c r="AT397" s="96"/>
      <c r="AU397" s="96"/>
      <c r="AV397" s="96"/>
      <c r="AW397" s="96"/>
      <c r="AX397" s="97"/>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c r="EG397" s="2"/>
      <c r="EH397" s="2"/>
      <c r="EI397" s="2"/>
      <c r="EJ397" s="2"/>
      <c r="EK397" s="2"/>
      <c r="EL397" s="2"/>
      <c r="EM397" s="2"/>
      <c r="EN397" s="2"/>
      <c r="EO397" s="2"/>
      <c r="EP397" s="2"/>
      <c r="EQ397" s="2"/>
      <c r="ER397" s="2"/>
      <c r="ES397" s="2"/>
      <c r="ET397" s="2"/>
      <c r="EU397" s="2"/>
      <c r="EV397" s="2"/>
      <c r="EW397" s="2"/>
      <c r="EX397" s="2"/>
      <c r="EY397" s="2"/>
      <c r="EZ397" s="2"/>
      <c r="FA397" s="2"/>
      <c r="FB397" s="2"/>
      <c r="FC397" s="2"/>
      <c r="FD397" s="2"/>
      <c r="FE397" s="2"/>
      <c r="FF397" s="2"/>
      <c r="FG397" s="2"/>
      <c r="FH397" s="2"/>
      <c r="FI397" s="2"/>
      <c r="FJ397" s="2"/>
      <c r="FK397" s="2"/>
      <c r="FL397" s="2"/>
      <c r="FM397" s="2"/>
      <c r="FN397" s="2"/>
      <c r="FO397" s="2"/>
      <c r="FP397" s="2"/>
      <c r="FQ397" s="2"/>
      <c r="FR397" s="2"/>
      <c r="FS397" s="2"/>
      <c r="FT397" s="2"/>
      <c r="FU397" s="2"/>
      <c r="FV397" s="2"/>
      <c r="FW397" s="2"/>
      <c r="FX397" s="2"/>
      <c r="FY397" s="2"/>
      <c r="FZ397" s="2"/>
      <c r="GA397" s="2"/>
      <c r="GB397" s="2"/>
      <c r="GC397" s="2"/>
      <c r="GD397" s="2"/>
      <c r="GE397" s="2"/>
      <c r="GF397" s="2"/>
      <c r="GG397" s="2"/>
      <c r="GH397" s="2"/>
      <c r="GI397" s="2"/>
      <c r="GJ397" s="2"/>
      <c r="GK397" s="2"/>
      <c r="GL397" s="2"/>
      <c r="GM397" s="2"/>
      <c r="GN397" s="2"/>
      <c r="GO397" s="2"/>
      <c r="GP397" s="2"/>
      <c r="GQ397" s="2"/>
      <c r="GR397" s="2"/>
      <c r="GS397" s="2"/>
      <c r="GT397" s="2"/>
      <c r="GU397" s="2"/>
      <c r="GV397" s="2"/>
      <c r="GW397" s="2"/>
      <c r="GX397" s="2"/>
      <c r="GY397" s="2"/>
      <c r="GZ397" s="2"/>
      <c r="HA397" s="2"/>
      <c r="HB397" s="2"/>
      <c r="HC397" s="2"/>
      <c r="HD397" s="2"/>
      <c r="HE397" s="2"/>
      <c r="HF397" s="2"/>
      <c r="HG397" s="2"/>
      <c r="HH397" s="2"/>
      <c r="HI397" s="2"/>
      <c r="HJ397" s="2"/>
      <c r="HK397" s="2"/>
      <c r="HL397" s="2"/>
      <c r="HM397" s="2"/>
      <c r="HN397" s="2"/>
      <c r="HO397" s="2"/>
      <c r="HP397" s="2"/>
      <c r="HQ397" s="2"/>
      <c r="HR397" s="2"/>
      <c r="HS397" s="2"/>
      <c r="HT397" s="2"/>
      <c r="HU397" s="2"/>
      <c r="HV397" s="2"/>
      <c r="HW397" s="2"/>
      <c r="HX397" s="2"/>
      <c r="HY397" s="2"/>
      <c r="HZ397" s="2"/>
      <c r="IA397" s="2"/>
      <c r="IB397" s="2"/>
      <c r="IC397" s="2"/>
      <c r="ID397" s="2"/>
      <c r="IE397" s="2"/>
      <c r="IF397" s="2"/>
      <c r="IG397" s="2"/>
      <c r="IH397" s="2"/>
      <c r="II397" s="2"/>
      <c r="IJ397" s="2"/>
      <c r="IK397" s="2"/>
      <c r="IL397" s="2"/>
      <c r="IM397" s="2"/>
      <c r="IN397" s="2"/>
      <c r="IO397" s="2"/>
      <c r="IP397" s="2"/>
      <c r="IQ397" s="2"/>
    </row>
    <row r="398" spans="1:251" s="16" customFormat="1" ht="18.75" customHeight="1">
      <c r="A398" s="8"/>
      <c r="B398" s="25"/>
      <c r="C398" s="89" t="s">
        <v>69</v>
      </c>
      <c r="D398" s="90"/>
      <c r="E398" s="90"/>
      <c r="F398" s="90"/>
      <c r="G398" s="90"/>
      <c r="H398" s="90"/>
      <c r="I398" s="90"/>
      <c r="J398" s="90"/>
      <c r="K398" s="90"/>
      <c r="L398" s="90"/>
      <c r="M398" s="90"/>
      <c r="N398" s="90"/>
      <c r="O398" s="90"/>
      <c r="P398" s="90"/>
      <c r="Q398" s="90"/>
      <c r="R398" s="90"/>
      <c r="S398" s="90"/>
      <c r="T398" s="90"/>
      <c r="U398" s="90"/>
      <c r="V398" s="90"/>
      <c r="W398" s="90"/>
      <c r="X398" s="90"/>
      <c r="Y398" s="90"/>
      <c r="Z398" s="91"/>
      <c r="AA398" s="92">
        <v>5367</v>
      </c>
      <c r="AB398" s="93"/>
      <c r="AC398" s="93"/>
      <c r="AD398" s="93"/>
      <c r="AE398" s="93"/>
      <c r="AF398" s="93"/>
      <c r="AG398" s="93"/>
      <c r="AH398" s="93"/>
      <c r="AI398" s="94"/>
      <c r="AJ398" s="92">
        <v>6369</v>
      </c>
      <c r="AK398" s="93"/>
      <c r="AL398" s="93"/>
      <c r="AM398" s="93"/>
      <c r="AN398" s="93"/>
      <c r="AO398" s="93"/>
      <c r="AP398" s="93"/>
      <c r="AQ398" s="93"/>
      <c r="AR398" s="94"/>
      <c r="AS398" s="95"/>
      <c r="AT398" s="96"/>
      <c r="AU398" s="96"/>
      <c r="AV398" s="96"/>
      <c r="AW398" s="96"/>
      <c r="AX398" s="97"/>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c r="EG398" s="2"/>
      <c r="EH398" s="2"/>
      <c r="EI398" s="2"/>
      <c r="EJ398" s="2"/>
      <c r="EK398" s="2"/>
      <c r="EL398" s="2"/>
      <c r="EM398" s="2"/>
      <c r="EN398" s="2"/>
      <c r="EO398" s="2"/>
      <c r="EP398" s="2"/>
      <c r="EQ398" s="2"/>
      <c r="ER398" s="2"/>
      <c r="ES398" s="2"/>
      <c r="ET398" s="2"/>
      <c r="EU398" s="2"/>
      <c r="EV398" s="2"/>
      <c r="EW398" s="2"/>
      <c r="EX398" s="2"/>
      <c r="EY398" s="2"/>
      <c r="EZ398" s="2"/>
      <c r="FA398" s="2"/>
      <c r="FB398" s="2"/>
      <c r="FC398" s="2"/>
      <c r="FD398" s="2"/>
      <c r="FE398" s="2"/>
      <c r="FF398" s="2"/>
      <c r="FG398" s="2"/>
      <c r="FH398" s="2"/>
      <c r="FI398" s="2"/>
      <c r="FJ398" s="2"/>
      <c r="FK398" s="2"/>
      <c r="FL398" s="2"/>
      <c r="FM398" s="2"/>
      <c r="FN398" s="2"/>
      <c r="FO398" s="2"/>
      <c r="FP398" s="2"/>
      <c r="FQ398" s="2"/>
      <c r="FR398" s="2"/>
      <c r="FS398" s="2"/>
      <c r="FT398" s="2"/>
      <c r="FU398" s="2"/>
      <c r="FV398" s="2"/>
      <c r="FW398" s="2"/>
      <c r="FX398" s="2"/>
      <c r="FY398" s="2"/>
      <c r="FZ398" s="2"/>
      <c r="GA398" s="2"/>
      <c r="GB398" s="2"/>
      <c r="GC398" s="2"/>
      <c r="GD398" s="2"/>
      <c r="GE398" s="2"/>
      <c r="GF398" s="2"/>
      <c r="GG398" s="2"/>
      <c r="GH398" s="2"/>
      <c r="GI398" s="2"/>
      <c r="GJ398" s="2"/>
      <c r="GK398" s="2"/>
      <c r="GL398" s="2"/>
      <c r="GM398" s="2"/>
      <c r="GN398" s="2"/>
      <c r="GO398" s="2"/>
      <c r="GP398" s="2"/>
      <c r="GQ398" s="2"/>
      <c r="GR398" s="2"/>
      <c r="GS398" s="2"/>
      <c r="GT398" s="2"/>
      <c r="GU398" s="2"/>
      <c r="GV398" s="2"/>
      <c r="GW398" s="2"/>
      <c r="GX398" s="2"/>
      <c r="GY398" s="2"/>
      <c r="GZ398" s="2"/>
      <c r="HA398" s="2"/>
      <c r="HB398" s="2"/>
      <c r="HC398" s="2"/>
      <c r="HD398" s="2"/>
      <c r="HE398" s="2"/>
      <c r="HF398" s="2"/>
      <c r="HG398" s="2"/>
      <c r="HH398" s="2"/>
      <c r="HI398" s="2"/>
      <c r="HJ398" s="2"/>
      <c r="HK398" s="2"/>
      <c r="HL398" s="2"/>
      <c r="HM398" s="2"/>
      <c r="HN398" s="2"/>
      <c r="HO398" s="2"/>
      <c r="HP398" s="2"/>
      <c r="HQ398" s="2"/>
      <c r="HR398" s="2"/>
      <c r="HS398" s="2"/>
      <c r="HT398" s="2"/>
      <c r="HU398" s="2"/>
      <c r="HV398" s="2"/>
      <c r="HW398" s="2"/>
      <c r="HX398" s="2"/>
      <c r="HY398" s="2"/>
      <c r="HZ398" s="2"/>
      <c r="IA398" s="2"/>
      <c r="IB398" s="2"/>
      <c r="IC398" s="2"/>
      <c r="ID398" s="2"/>
      <c r="IE398" s="2"/>
      <c r="IF398" s="2"/>
      <c r="IG398" s="2"/>
      <c r="IH398" s="2"/>
      <c r="II398" s="2"/>
      <c r="IJ398" s="2"/>
      <c r="IK398" s="2"/>
      <c r="IL398" s="2"/>
      <c r="IM398" s="2"/>
      <c r="IN398" s="2"/>
      <c r="IO398" s="2"/>
      <c r="IP398" s="2"/>
      <c r="IQ398" s="2"/>
    </row>
    <row r="399" spans="1:251" s="16" customFormat="1" ht="18.75" customHeight="1">
      <c r="A399" s="8"/>
      <c r="B399" s="25"/>
      <c r="C399" s="89" t="s">
        <v>70</v>
      </c>
      <c r="D399" s="90"/>
      <c r="E399" s="90"/>
      <c r="F399" s="90"/>
      <c r="G399" s="90"/>
      <c r="H399" s="90"/>
      <c r="I399" s="90"/>
      <c r="J399" s="90"/>
      <c r="K399" s="90"/>
      <c r="L399" s="90"/>
      <c r="M399" s="90"/>
      <c r="N399" s="90"/>
      <c r="O399" s="90"/>
      <c r="P399" s="90"/>
      <c r="Q399" s="90"/>
      <c r="R399" s="90"/>
      <c r="S399" s="90"/>
      <c r="T399" s="90"/>
      <c r="U399" s="90"/>
      <c r="V399" s="90"/>
      <c r="W399" s="90"/>
      <c r="X399" s="90"/>
      <c r="Y399" s="90"/>
      <c r="Z399" s="91"/>
      <c r="AA399" s="92">
        <v>4120</v>
      </c>
      <c r="AB399" s="93"/>
      <c r="AC399" s="93"/>
      <c r="AD399" s="93"/>
      <c r="AE399" s="93"/>
      <c r="AF399" s="93"/>
      <c r="AG399" s="93"/>
      <c r="AH399" s="93"/>
      <c r="AI399" s="94"/>
      <c r="AJ399" s="92">
        <v>4120</v>
      </c>
      <c r="AK399" s="93"/>
      <c r="AL399" s="93"/>
      <c r="AM399" s="93"/>
      <c r="AN399" s="93"/>
      <c r="AO399" s="93"/>
      <c r="AP399" s="93"/>
      <c r="AQ399" s="93"/>
      <c r="AR399" s="94"/>
      <c r="AS399" s="95"/>
      <c r="AT399" s="96"/>
      <c r="AU399" s="96"/>
      <c r="AV399" s="96"/>
      <c r="AW399" s="96"/>
      <c r="AX399" s="97"/>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c r="EG399" s="2"/>
      <c r="EH399" s="2"/>
      <c r="EI399" s="2"/>
      <c r="EJ399" s="2"/>
      <c r="EK399" s="2"/>
      <c r="EL399" s="2"/>
      <c r="EM399" s="2"/>
      <c r="EN399" s="2"/>
      <c r="EO399" s="2"/>
      <c r="EP399" s="2"/>
      <c r="EQ399" s="2"/>
      <c r="ER399" s="2"/>
      <c r="ES399" s="2"/>
      <c r="ET399" s="2"/>
      <c r="EU399" s="2"/>
      <c r="EV399" s="2"/>
      <c r="EW399" s="2"/>
      <c r="EX399" s="2"/>
      <c r="EY399" s="2"/>
      <c r="EZ399" s="2"/>
      <c r="FA399" s="2"/>
      <c r="FB399" s="2"/>
      <c r="FC399" s="2"/>
      <c r="FD399" s="2"/>
      <c r="FE399" s="2"/>
      <c r="FF399" s="2"/>
      <c r="FG399" s="2"/>
      <c r="FH399" s="2"/>
      <c r="FI399" s="2"/>
      <c r="FJ399" s="2"/>
      <c r="FK399" s="2"/>
      <c r="FL399" s="2"/>
      <c r="FM399" s="2"/>
      <c r="FN399" s="2"/>
      <c r="FO399" s="2"/>
      <c r="FP399" s="2"/>
      <c r="FQ399" s="2"/>
      <c r="FR399" s="2"/>
      <c r="FS399" s="2"/>
      <c r="FT399" s="2"/>
      <c r="FU399" s="2"/>
      <c r="FV399" s="2"/>
      <c r="FW399" s="2"/>
      <c r="FX399" s="2"/>
      <c r="FY399" s="2"/>
      <c r="FZ399" s="2"/>
      <c r="GA399" s="2"/>
      <c r="GB399" s="2"/>
      <c r="GC399" s="2"/>
      <c r="GD399" s="2"/>
      <c r="GE399" s="2"/>
      <c r="GF399" s="2"/>
      <c r="GG399" s="2"/>
      <c r="GH399" s="2"/>
      <c r="GI399" s="2"/>
      <c r="GJ399" s="2"/>
      <c r="GK399" s="2"/>
      <c r="GL399" s="2"/>
      <c r="GM399" s="2"/>
      <c r="GN399" s="2"/>
      <c r="GO399" s="2"/>
      <c r="GP399" s="2"/>
      <c r="GQ399" s="2"/>
      <c r="GR399" s="2"/>
      <c r="GS399" s="2"/>
      <c r="GT399" s="2"/>
      <c r="GU399" s="2"/>
      <c r="GV399" s="2"/>
      <c r="GW399" s="2"/>
      <c r="GX399" s="2"/>
      <c r="GY399" s="2"/>
      <c r="GZ399" s="2"/>
      <c r="HA399" s="2"/>
      <c r="HB399" s="2"/>
      <c r="HC399" s="2"/>
      <c r="HD399" s="2"/>
      <c r="HE399" s="2"/>
      <c r="HF399" s="2"/>
      <c r="HG399" s="2"/>
      <c r="HH399" s="2"/>
      <c r="HI399" s="2"/>
      <c r="HJ399" s="2"/>
      <c r="HK399" s="2"/>
      <c r="HL399" s="2"/>
      <c r="HM399" s="2"/>
      <c r="HN399" s="2"/>
      <c r="HO399" s="2"/>
      <c r="HP399" s="2"/>
      <c r="HQ399" s="2"/>
      <c r="HR399" s="2"/>
      <c r="HS399" s="2"/>
      <c r="HT399" s="2"/>
      <c r="HU399" s="2"/>
      <c r="HV399" s="2"/>
      <c r="HW399" s="2"/>
      <c r="HX399" s="2"/>
      <c r="HY399" s="2"/>
      <c r="HZ399" s="2"/>
      <c r="IA399" s="2"/>
      <c r="IB399" s="2"/>
      <c r="IC399" s="2"/>
      <c r="ID399" s="2"/>
      <c r="IE399" s="2"/>
      <c r="IF399" s="2"/>
      <c r="IG399" s="2"/>
      <c r="IH399" s="2"/>
      <c r="II399" s="2"/>
      <c r="IJ399" s="2"/>
      <c r="IK399" s="2"/>
      <c r="IL399" s="2"/>
      <c r="IM399" s="2"/>
      <c r="IN399" s="2"/>
      <c r="IO399" s="2"/>
      <c r="IP399" s="2"/>
      <c r="IQ399" s="2"/>
    </row>
    <row r="400" spans="1:251" s="16" customFormat="1" ht="18.75" customHeight="1">
      <c r="A400" s="8"/>
      <c r="B400" s="25"/>
      <c r="C400" s="89" t="s">
        <v>73</v>
      </c>
      <c r="D400" s="90"/>
      <c r="E400" s="90"/>
      <c r="F400" s="90"/>
      <c r="G400" s="90"/>
      <c r="H400" s="90"/>
      <c r="I400" s="90"/>
      <c r="J400" s="90"/>
      <c r="K400" s="90"/>
      <c r="L400" s="90"/>
      <c r="M400" s="90"/>
      <c r="N400" s="90"/>
      <c r="O400" s="90"/>
      <c r="P400" s="90"/>
      <c r="Q400" s="90"/>
      <c r="R400" s="90"/>
      <c r="S400" s="90"/>
      <c r="T400" s="90"/>
      <c r="U400" s="90"/>
      <c r="V400" s="90"/>
      <c r="W400" s="90"/>
      <c r="X400" s="90"/>
      <c r="Y400" s="90"/>
      <c r="Z400" s="91"/>
      <c r="AA400" s="92">
        <v>508</v>
      </c>
      <c r="AB400" s="93"/>
      <c r="AC400" s="93"/>
      <c r="AD400" s="93"/>
      <c r="AE400" s="93"/>
      <c r="AF400" s="93"/>
      <c r="AG400" s="93"/>
      <c r="AH400" s="93"/>
      <c r="AI400" s="94"/>
      <c r="AJ400" s="92">
        <v>513</v>
      </c>
      <c r="AK400" s="93"/>
      <c r="AL400" s="93"/>
      <c r="AM400" s="93"/>
      <c r="AN400" s="93"/>
      <c r="AO400" s="93"/>
      <c r="AP400" s="93"/>
      <c r="AQ400" s="93"/>
      <c r="AR400" s="94"/>
      <c r="AS400" s="95"/>
      <c r="AT400" s="96"/>
      <c r="AU400" s="96"/>
      <c r="AV400" s="96"/>
      <c r="AW400" s="96"/>
      <c r="AX400" s="97"/>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c r="EG400" s="2"/>
      <c r="EH400" s="2"/>
      <c r="EI400" s="2"/>
      <c r="EJ400" s="2"/>
      <c r="EK400" s="2"/>
      <c r="EL400" s="2"/>
      <c r="EM400" s="2"/>
      <c r="EN400" s="2"/>
      <c r="EO400" s="2"/>
      <c r="EP400" s="2"/>
      <c r="EQ400" s="2"/>
      <c r="ER400" s="2"/>
      <c r="ES400" s="2"/>
      <c r="ET400" s="2"/>
      <c r="EU400" s="2"/>
      <c r="EV400" s="2"/>
      <c r="EW400" s="2"/>
      <c r="EX400" s="2"/>
      <c r="EY400" s="2"/>
      <c r="EZ400" s="2"/>
      <c r="FA400" s="2"/>
      <c r="FB400" s="2"/>
      <c r="FC400" s="2"/>
      <c r="FD400" s="2"/>
      <c r="FE400" s="2"/>
      <c r="FF400" s="2"/>
      <c r="FG400" s="2"/>
      <c r="FH400" s="2"/>
      <c r="FI400" s="2"/>
      <c r="FJ400" s="2"/>
      <c r="FK400" s="2"/>
      <c r="FL400" s="2"/>
      <c r="FM400" s="2"/>
      <c r="FN400" s="2"/>
      <c r="FO400" s="2"/>
      <c r="FP400" s="2"/>
      <c r="FQ400" s="2"/>
      <c r="FR400" s="2"/>
      <c r="FS400" s="2"/>
      <c r="FT400" s="2"/>
      <c r="FU400" s="2"/>
      <c r="FV400" s="2"/>
      <c r="FW400" s="2"/>
      <c r="FX400" s="2"/>
      <c r="FY400" s="2"/>
      <c r="FZ400" s="2"/>
      <c r="GA400" s="2"/>
      <c r="GB400" s="2"/>
      <c r="GC400" s="2"/>
      <c r="GD400" s="2"/>
      <c r="GE400" s="2"/>
      <c r="GF400" s="2"/>
      <c r="GG400" s="2"/>
      <c r="GH400" s="2"/>
      <c r="GI400" s="2"/>
      <c r="GJ400" s="2"/>
      <c r="GK400" s="2"/>
      <c r="GL400" s="2"/>
      <c r="GM400" s="2"/>
      <c r="GN400" s="2"/>
      <c r="GO400" s="2"/>
      <c r="GP400" s="2"/>
      <c r="GQ400" s="2"/>
      <c r="GR400" s="2"/>
      <c r="GS400" s="2"/>
      <c r="GT400" s="2"/>
      <c r="GU400" s="2"/>
      <c r="GV400" s="2"/>
      <c r="GW400" s="2"/>
      <c r="GX400" s="2"/>
      <c r="GY400" s="2"/>
      <c r="GZ400" s="2"/>
      <c r="HA400" s="2"/>
      <c r="HB400" s="2"/>
      <c r="HC400" s="2"/>
      <c r="HD400" s="2"/>
      <c r="HE400" s="2"/>
      <c r="HF400" s="2"/>
      <c r="HG400" s="2"/>
      <c r="HH400" s="2"/>
      <c r="HI400" s="2"/>
      <c r="HJ400" s="2"/>
      <c r="HK400" s="2"/>
      <c r="HL400" s="2"/>
      <c r="HM400" s="2"/>
      <c r="HN400" s="2"/>
      <c r="HO400" s="2"/>
      <c r="HP400" s="2"/>
      <c r="HQ400" s="2"/>
      <c r="HR400" s="2"/>
      <c r="HS400" s="2"/>
      <c r="HT400" s="2"/>
      <c r="HU400" s="2"/>
      <c r="HV400" s="2"/>
      <c r="HW400" s="2"/>
      <c r="HX400" s="2"/>
      <c r="HY400" s="2"/>
      <c r="HZ400" s="2"/>
      <c r="IA400" s="2"/>
      <c r="IB400" s="2"/>
      <c r="IC400" s="2"/>
      <c r="ID400" s="2"/>
      <c r="IE400" s="2"/>
      <c r="IF400" s="2"/>
      <c r="IG400" s="2"/>
      <c r="IH400" s="2"/>
      <c r="II400" s="2"/>
      <c r="IJ400" s="2"/>
      <c r="IK400" s="2"/>
      <c r="IL400" s="2"/>
      <c r="IM400" s="2"/>
      <c r="IN400" s="2"/>
      <c r="IO400" s="2"/>
      <c r="IP400" s="2"/>
      <c r="IQ400" s="2"/>
    </row>
    <row r="401" spans="1:251" s="16" customFormat="1" ht="18.75" customHeight="1">
      <c r="A401" s="8"/>
      <c r="B401" s="25"/>
      <c r="C401" s="89" t="s">
        <v>74</v>
      </c>
      <c r="D401" s="90"/>
      <c r="E401" s="90"/>
      <c r="F401" s="90"/>
      <c r="G401" s="90"/>
      <c r="H401" s="90"/>
      <c r="I401" s="90"/>
      <c r="J401" s="90"/>
      <c r="K401" s="90"/>
      <c r="L401" s="90"/>
      <c r="M401" s="90"/>
      <c r="N401" s="90"/>
      <c r="O401" s="90"/>
      <c r="P401" s="90"/>
      <c r="Q401" s="90"/>
      <c r="R401" s="90"/>
      <c r="S401" s="90"/>
      <c r="T401" s="90"/>
      <c r="U401" s="90"/>
      <c r="V401" s="90"/>
      <c r="W401" s="90"/>
      <c r="X401" s="90"/>
      <c r="Y401" s="90"/>
      <c r="Z401" s="91"/>
      <c r="AA401" s="92">
        <v>74</v>
      </c>
      <c r="AB401" s="93"/>
      <c r="AC401" s="93"/>
      <c r="AD401" s="93"/>
      <c r="AE401" s="93"/>
      <c r="AF401" s="93"/>
      <c r="AG401" s="93"/>
      <c r="AH401" s="93"/>
      <c r="AI401" s="94"/>
      <c r="AJ401" s="92">
        <v>74</v>
      </c>
      <c r="AK401" s="93"/>
      <c r="AL401" s="93"/>
      <c r="AM401" s="93"/>
      <c r="AN401" s="93"/>
      <c r="AO401" s="93"/>
      <c r="AP401" s="93"/>
      <c r="AQ401" s="93"/>
      <c r="AR401" s="94"/>
      <c r="AS401" s="95"/>
      <c r="AT401" s="96"/>
      <c r="AU401" s="96"/>
      <c r="AV401" s="96"/>
      <c r="AW401" s="96"/>
      <c r="AX401" s="97"/>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c r="EG401" s="2"/>
      <c r="EH401" s="2"/>
      <c r="EI401" s="2"/>
      <c r="EJ401" s="2"/>
      <c r="EK401" s="2"/>
      <c r="EL401" s="2"/>
      <c r="EM401" s="2"/>
      <c r="EN401" s="2"/>
      <c r="EO401" s="2"/>
      <c r="EP401" s="2"/>
      <c r="EQ401" s="2"/>
      <c r="ER401" s="2"/>
      <c r="ES401" s="2"/>
      <c r="ET401" s="2"/>
      <c r="EU401" s="2"/>
      <c r="EV401" s="2"/>
      <c r="EW401" s="2"/>
      <c r="EX401" s="2"/>
      <c r="EY401" s="2"/>
      <c r="EZ401" s="2"/>
      <c r="FA401" s="2"/>
      <c r="FB401" s="2"/>
      <c r="FC401" s="2"/>
      <c r="FD401" s="2"/>
      <c r="FE401" s="2"/>
      <c r="FF401" s="2"/>
      <c r="FG401" s="2"/>
      <c r="FH401" s="2"/>
      <c r="FI401" s="2"/>
      <c r="FJ401" s="2"/>
      <c r="FK401" s="2"/>
      <c r="FL401" s="2"/>
      <c r="FM401" s="2"/>
      <c r="FN401" s="2"/>
      <c r="FO401" s="2"/>
      <c r="FP401" s="2"/>
      <c r="FQ401" s="2"/>
      <c r="FR401" s="2"/>
      <c r="FS401" s="2"/>
      <c r="FT401" s="2"/>
      <c r="FU401" s="2"/>
      <c r="FV401" s="2"/>
      <c r="FW401" s="2"/>
      <c r="FX401" s="2"/>
      <c r="FY401" s="2"/>
      <c r="FZ401" s="2"/>
      <c r="GA401" s="2"/>
      <c r="GB401" s="2"/>
      <c r="GC401" s="2"/>
      <c r="GD401" s="2"/>
      <c r="GE401" s="2"/>
      <c r="GF401" s="2"/>
      <c r="GG401" s="2"/>
      <c r="GH401" s="2"/>
      <c r="GI401" s="2"/>
      <c r="GJ401" s="2"/>
      <c r="GK401" s="2"/>
      <c r="GL401" s="2"/>
      <c r="GM401" s="2"/>
      <c r="GN401" s="2"/>
      <c r="GO401" s="2"/>
      <c r="GP401" s="2"/>
      <c r="GQ401" s="2"/>
      <c r="GR401" s="2"/>
      <c r="GS401" s="2"/>
      <c r="GT401" s="2"/>
      <c r="GU401" s="2"/>
      <c r="GV401" s="2"/>
      <c r="GW401" s="2"/>
      <c r="GX401" s="2"/>
      <c r="GY401" s="2"/>
      <c r="GZ401" s="2"/>
      <c r="HA401" s="2"/>
      <c r="HB401" s="2"/>
      <c r="HC401" s="2"/>
      <c r="HD401" s="2"/>
      <c r="HE401" s="2"/>
      <c r="HF401" s="2"/>
      <c r="HG401" s="2"/>
      <c r="HH401" s="2"/>
      <c r="HI401" s="2"/>
      <c r="HJ401" s="2"/>
      <c r="HK401" s="2"/>
      <c r="HL401" s="2"/>
      <c r="HM401" s="2"/>
      <c r="HN401" s="2"/>
      <c r="HO401" s="2"/>
      <c r="HP401" s="2"/>
      <c r="HQ401" s="2"/>
      <c r="HR401" s="2"/>
      <c r="HS401" s="2"/>
      <c r="HT401" s="2"/>
      <c r="HU401" s="2"/>
      <c r="HV401" s="2"/>
      <c r="HW401" s="2"/>
      <c r="HX401" s="2"/>
      <c r="HY401" s="2"/>
      <c r="HZ401" s="2"/>
      <c r="IA401" s="2"/>
      <c r="IB401" s="2"/>
      <c r="IC401" s="2"/>
      <c r="ID401" s="2"/>
      <c r="IE401" s="2"/>
      <c r="IF401" s="2"/>
      <c r="IG401" s="2"/>
      <c r="IH401" s="2"/>
      <c r="II401" s="2"/>
      <c r="IJ401" s="2"/>
      <c r="IK401" s="2"/>
      <c r="IL401" s="2"/>
      <c r="IM401" s="2"/>
      <c r="IN401" s="2"/>
      <c r="IO401" s="2"/>
      <c r="IP401" s="2"/>
      <c r="IQ401" s="2"/>
    </row>
    <row r="402" spans="1:251" s="16" customFormat="1" ht="18.75" customHeight="1">
      <c r="A402" s="8"/>
      <c r="B402" s="25"/>
      <c r="C402" s="89" t="s">
        <v>71</v>
      </c>
      <c r="D402" s="90"/>
      <c r="E402" s="90"/>
      <c r="F402" s="90"/>
      <c r="G402" s="90"/>
      <c r="H402" s="90"/>
      <c r="I402" s="90"/>
      <c r="J402" s="90"/>
      <c r="K402" s="90"/>
      <c r="L402" s="90"/>
      <c r="M402" s="90"/>
      <c r="N402" s="90"/>
      <c r="O402" s="90"/>
      <c r="P402" s="90"/>
      <c r="Q402" s="90"/>
      <c r="R402" s="90"/>
      <c r="S402" s="90"/>
      <c r="T402" s="90"/>
      <c r="U402" s="90"/>
      <c r="V402" s="90"/>
      <c r="W402" s="90"/>
      <c r="X402" s="90"/>
      <c r="Y402" s="90"/>
      <c r="Z402" s="91"/>
      <c r="AA402" s="92">
        <v>949</v>
      </c>
      <c r="AB402" s="93"/>
      <c r="AC402" s="93"/>
      <c r="AD402" s="93"/>
      <c r="AE402" s="93"/>
      <c r="AF402" s="93"/>
      <c r="AG402" s="93"/>
      <c r="AH402" s="93"/>
      <c r="AI402" s="94"/>
      <c r="AJ402" s="92">
        <v>1423</v>
      </c>
      <c r="AK402" s="93"/>
      <c r="AL402" s="93"/>
      <c r="AM402" s="93"/>
      <c r="AN402" s="93"/>
      <c r="AO402" s="93"/>
      <c r="AP402" s="93"/>
      <c r="AQ402" s="93"/>
      <c r="AR402" s="94"/>
      <c r="AS402" s="95"/>
      <c r="AT402" s="96"/>
      <c r="AU402" s="96"/>
      <c r="AV402" s="96"/>
      <c r="AW402" s="96"/>
      <c r="AX402" s="97"/>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c r="EG402" s="2"/>
      <c r="EH402" s="2"/>
      <c r="EI402" s="2"/>
      <c r="EJ402" s="2"/>
      <c r="EK402" s="2"/>
      <c r="EL402" s="2"/>
      <c r="EM402" s="2"/>
      <c r="EN402" s="2"/>
      <c r="EO402" s="2"/>
      <c r="EP402" s="2"/>
      <c r="EQ402" s="2"/>
      <c r="ER402" s="2"/>
      <c r="ES402" s="2"/>
      <c r="ET402" s="2"/>
      <c r="EU402" s="2"/>
      <c r="EV402" s="2"/>
      <c r="EW402" s="2"/>
      <c r="EX402" s="2"/>
      <c r="EY402" s="2"/>
      <c r="EZ402" s="2"/>
      <c r="FA402" s="2"/>
      <c r="FB402" s="2"/>
      <c r="FC402" s="2"/>
      <c r="FD402" s="2"/>
      <c r="FE402" s="2"/>
      <c r="FF402" s="2"/>
      <c r="FG402" s="2"/>
      <c r="FH402" s="2"/>
      <c r="FI402" s="2"/>
      <c r="FJ402" s="2"/>
      <c r="FK402" s="2"/>
      <c r="FL402" s="2"/>
      <c r="FM402" s="2"/>
      <c r="FN402" s="2"/>
      <c r="FO402" s="2"/>
      <c r="FP402" s="2"/>
      <c r="FQ402" s="2"/>
      <c r="FR402" s="2"/>
      <c r="FS402" s="2"/>
      <c r="FT402" s="2"/>
      <c r="FU402" s="2"/>
      <c r="FV402" s="2"/>
      <c r="FW402" s="2"/>
      <c r="FX402" s="2"/>
      <c r="FY402" s="2"/>
      <c r="FZ402" s="2"/>
      <c r="GA402" s="2"/>
      <c r="GB402" s="2"/>
      <c r="GC402" s="2"/>
      <c r="GD402" s="2"/>
      <c r="GE402" s="2"/>
      <c r="GF402" s="2"/>
      <c r="GG402" s="2"/>
      <c r="GH402" s="2"/>
      <c r="GI402" s="2"/>
      <c r="GJ402" s="2"/>
      <c r="GK402" s="2"/>
      <c r="GL402" s="2"/>
      <c r="GM402" s="2"/>
      <c r="GN402" s="2"/>
      <c r="GO402" s="2"/>
      <c r="GP402" s="2"/>
      <c r="GQ402" s="2"/>
      <c r="GR402" s="2"/>
      <c r="GS402" s="2"/>
      <c r="GT402" s="2"/>
      <c r="GU402" s="2"/>
      <c r="GV402" s="2"/>
      <c r="GW402" s="2"/>
      <c r="GX402" s="2"/>
      <c r="GY402" s="2"/>
      <c r="GZ402" s="2"/>
      <c r="HA402" s="2"/>
      <c r="HB402" s="2"/>
      <c r="HC402" s="2"/>
      <c r="HD402" s="2"/>
      <c r="HE402" s="2"/>
      <c r="HF402" s="2"/>
      <c r="HG402" s="2"/>
      <c r="HH402" s="2"/>
      <c r="HI402" s="2"/>
      <c r="HJ402" s="2"/>
      <c r="HK402" s="2"/>
      <c r="HL402" s="2"/>
      <c r="HM402" s="2"/>
      <c r="HN402" s="2"/>
      <c r="HO402" s="2"/>
      <c r="HP402" s="2"/>
      <c r="HQ402" s="2"/>
      <c r="HR402" s="2"/>
      <c r="HS402" s="2"/>
      <c r="HT402" s="2"/>
      <c r="HU402" s="2"/>
      <c r="HV402" s="2"/>
      <c r="HW402" s="2"/>
      <c r="HX402" s="2"/>
      <c r="HY402" s="2"/>
      <c r="HZ402" s="2"/>
      <c r="IA402" s="2"/>
      <c r="IB402" s="2"/>
      <c r="IC402" s="2"/>
      <c r="ID402" s="2"/>
      <c r="IE402" s="2"/>
      <c r="IF402" s="2"/>
      <c r="IG402" s="2"/>
      <c r="IH402" s="2"/>
      <c r="II402" s="2"/>
      <c r="IJ402" s="2"/>
      <c r="IK402" s="2"/>
      <c r="IL402" s="2"/>
      <c r="IM402" s="2"/>
      <c r="IN402" s="2"/>
      <c r="IO402" s="2"/>
      <c r="IP402" s="2"/>
      <c r="IQ402" s="2"/>
    </row>
    <row r="403" spans="1:251" s="16" customFormat="1" ht="18.75" customHeight="1">
      <c r="A403" s="8"/>
      <c r="B403" s="25"/>
      <c r="C403" s="89" t="s">
        <v>72</v>
      </c>
      <c r="D403" s="90"/>
      <c r="E403" s="90"/>
      <c r="F403" s="90"/>
      <c r="G403" s="90"/>
      <c r="H403" s="90"/>
      <c r="I403" s="90"/>
      <c r="J403" s="90"/>
      <c r="K403" s="90"/>
      <c r="L403" s="90"/>
      <c r="M403" s="90"/>
      <c r="N403" s="90"/>
      <c r="O403" s="90"/>
      <c r="P403" s="90"/>
      <c r="Q403" s="90"/>
      <c r="R403" s="90"/>
      <c r="S403" s="90"/>
      <c r="T403" s="90"/>
      <c r="U403" s="90"/>
      <c r="V403" s="90"/>
      <c r="W403" s="90"/>
      <c r="X403" s="90"/>
      <c r="Y403" s="90"/>
      <c r="Z403" s="91"/>
      <c r="AA403" s="92">
        <v>3231</v>
      </c>
      <c r="AB403" s="93"/>
      <c r="AC403" s="93"/>
      <c r="AD403" s="93"/>
      <c r="AE403" s="93"/>
      <c r="AF403" s="93"/>
      <c r="AG403" s="93"/>
      <c r="AH403" s="93"/>
      <c r="AI403" s="94"/>
      <c r="AJ403" s="92">
        <v>798</v>
      </c>
      <c r="AK403" s="93"/>
      <c r="AL403" s="93"/>
      <c r="AM403" s="93"/>
      <c r="AN403" s="93"/>
      <c r="AO403" s="93"/>
      <c r="AP403" s="93"/>
      <c r="AQ403" s="93"/>
      <c r="AR403" s="94"/>
      <c r="AS403" s="95"/>
      <c r="AT403" s="96"/>
      <c r="AU403" s="96"/>
      <c r="AV403" s="96"/>
      <c r="AW403" s="96"/>
      <c r="AX403" s="97"/>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c r="FD403" s="2"/>
      <c r="FE403" s="2"/>
      <c r="FF403" s="2"/>
      <c r="FG403" s="2"/>
      <c r="FH403" s="2"/>
      <c r="FI403" s="2"/>
      <c r="FJ403" s="2"/>
      <c r="FK403" s="2"/>
      <c r="FL403" s="2"/>
      <c r="FM403" s="2"/>
      <c r="FN403" s="2"/>
      <c r="FO403" s="2"/>
      <c r="FP403" s="2"/>
      <c r="FQ403" s="2"/>
      <c r="FR403" s="2"/>
      <c r="FS403" s="2"/>
      <c r="FT403" s="2"/>
      <c r="FU403" s="2"/>
      <c r="FV403" s="2"/>
      <c r="FW403" s="2"/>
      <c r="FX403" s="2"/>
      <c r="FY403" s="2"/>
      <c r="FZ403" s="2"/>
      <c r="GA403" s="2"/>
      <c r="GB403" s="2"/>
      <c r="GC403" s="2"/>
      <c r="GD403" s="2"/>
      <c r="GE403" s="2"/>
      <c r="GF403" s="2"/>
      <c r="GG403" s="2"/>
      <c r="GH403" s="2"/>
      <c r="GI403" s="2"/>
      <c r="GJ403" s="2"/>
      <c r="GK403" s="2"/>
      <c r="GL403" s="2"/>
      <c r="GM403" s="2"/>
      <c r="GN403" s="2"/>
      <c r="GO403" s="2"/>
      <c r="GP403" s="2"/>
      <c r="GQ403" s="2"/>
      <c r="GR403" s="2"/>
      <c r="GS403" s="2"/>
      <c r="GT403" s="2"/>
      <c r="GU403" s="2"/>
      <c r="GV403" s="2"/>
      <c r="GW403" s="2"/>
      <c r="GX403" s="2"/>
      <c r="GY403" s="2"/>
      <c r="GZ403" s="2"/>
      <c r="HA403" s="2"/>
      <c r="HB403" s="2"/>
      <c r="HC403" s="2"/>
      <c r="HD403" s="2"/>
      <c r="HE403" s="2"/>
      <c r="HF403" s="2"/>
      <c r="HG403" s="2"/>
      <c r="HH403" s="2"/>
      <c r="HI403" s="2"/>
      <c r="HJ403" s="2"/>
      <c r="HK403" s="2"/>
      <c r="HL403" s="2"/>
      <c r="HM403" s="2"/>
      <c r="HN403" s="2"/>
      <c r="HO403" s="2"/>
      <c r="HP403" s="2"/>
      <c r="HQ403" s="2"/>
      <c r="HR403" s="2"/>
      <c r="HS403" s="2"/>
      <c r="HT403" s="2"/>
      <c r="HU403" s="2"/>
      <c r="HV403" s="2"/>
      <c r="HW403" s="2"/>
      <c r="HX403" s="2"/>
      <c r="HY403" s="2"/>
      <c r="HZ403" s="2"/>
      <c r="IA403" s="2"/>
      <c r="IB403" s="2"/>
      <c r="IC403" s="2"/>
      <c r="ID403" s="2"/>
      <c r="IE403" s="2"/>
      <c r="IF403" s="2"/>
      <c r="IG403" s="2"/>
      <c r="IH403" s="2"/>
      <c r="II403" s="2"/>
      <c r="IJ403" s="2"/>
      <c r="IK403" s="2"/>
      <c r="IL403" s="2"/>
      <c r="IM403" s="2"/>
      <c r="IN403" s="2"/>
      <c r="IO403" s="2"/>
      <c r="IP403" s="2"/>
      <c r="IQ403" s="2"/>
    </row>
    <row r="404" spans="1:251" s="16" customFormat="1" ht="18.75" customHeight="1" thickBot="1">
      <c r="A404" s="17"/>
      <c r="B404" s="118" t="s">
        <v>16</v>
      </c>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20"/>
      <c r="AA404" s="121">
        <f>SUM($AA$397:$AI$403)</f>
        <v>267421</v>
      </c>
      <c r="AB404" s="122"/>
      <c r="AC404" s="122"/>
      <c r="AD404" s="122"/>
      <c r="AE404" s="122"/>
      <c r="AF404" s="122"/>
      <c r="AG404" s="122"/>
      <c r="AH404" s="122"/>
      <c r="AI404" s="123"/>
      <c r="AJ404" s="121">
        <f>SUM($AJ$397:$AR$403)</f>
        <v>272013</v>
      </c>
      <c r="AK404" s="122"/>
      <c r="AL404" s="122"/>
      <c r="AM404" s="122"/>
      <c r="AN404" s="122"/>
      <c r="AO404" s="122"/>
      <c r="AP404" s="122"/>
      <c r="AQ404" s="122"/>
      <c r="AR404" s="123"/>
      <c r="AS404" s="124"/>
      <c r="AT404" s="125"/>
      <c r="AU404" s="125"/>
      <c r="AV404" s="125"/>
      <c r="AW404" s="125"/>
      <c r="AX404" s="126"/>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c r="FD404" s="2"/>
      <c r="FE404" s="2"/>
      <c r="FF404" s="2"/>
      <c r="FG404" s="2"/>
      <c r="FH404" s="2"/>
      <c r="FI404" s="2"/>
      <c r="FJ404" s="2"/>
      <c r="FK404" s="2"/>
      <c r="FL404" s="2"/>
      <c r="FM404" s="2"/>
      <c r="FN404" s="2"/>
      <c r="FO404" s="2"/>
      <c r="FP404" s="2"/>
      <c r="FQ404" s="2"/>
      <c r="FR404" s="2"/>
      <c r="FS404" s="2"/>
      <c r="FT404" s="2"/>
      <c r="FU404" s="2"/>
      <c r="FV404" s="2"/>
      <c r="FW404" s="2"/>
      <c r="FX404" s="2"/>
      <c r="FY404" s="2"/>
      <c r="FZ404" s="2"/>
      <c r="GA404" s="2"/>
      <c r="GB404" s="2"/>
      <c r="GC404" s="2"/>
      <c r="GD404" s="2"/>
      <c r="GE404" s="2"/>
      <c r="GF404" s="2"/>
      <c r="GG404" s="2"/>
      <c r="GH404" s="2"/>
      <c r="GI404" s="2"/>
      <c r="GJ404" s="2"/>
      <c r="GK404" s="2"/>
      <c r="GL404" s="2"/>
      <c r="GM404" s="2"/>
      <c r="GN404" s="2"/>
      <c r="GO404" s="2"/>
      <c r="GP404" s="2"/>
      <c r="GQ404" s="2"/>
      <c r="GR404" s="2"/>
      <c r="GS404" s="2"/>
      <c r="GT404" s="2"/>
      <c r="GU404" s="2"/>
      <c r="GV404" s="2"/>
      <c r="GW404" s="2"/>
      <c r="GX404" s="2"/>
      <c r="GY404" s="2"/>
      <c r="GZ404" s="2"/>
      <c r="HA404" s="2"/>
      <c r="HB404" s="2"/>
      <c r="HC404" s="2"/>
      <c r="HD404" s="2"/>
      <c r="HE404" s="2"/>
      <c r="HF404" s="2"/>
      <c r="HG404" s="2"/>
      <c r="HH404" s="2"/>
      <c r="HI404" s="2"/>
      <c r="HJ404" s="2"/>
      <c r="HK404" s="2"/>
      <c r="HL404" s="2"/>
      <c r="HM404" s="2"/>
      <c r="HN404" s="2"/>
      <c r="HO404" s="2"/>
      <c r="HP404" s="2"/>
      <c r="HQ404" s="2"/>
      <c r="HR404" s="2"/>
      <c r="HS404" s="2"/>
      <c r="HT404" s="2"/>
      <c r="HU404" s="2"/>
      <c r="HV404" s="2"/>
      <c r="HW404" s="2"/>
      <c r="HX404" s="2"/>
      <c r="HY404" s="2"/>
      <c r="HZ404" s="2"/>
      <c r="IA404" s="2"/>
      <c r="IB404" s="2"/>
      <c r="IC404" s="2"/>
      <c r="ID404" s="2"/>
      <c r="IE404" s="2"/>
      <c r="IF404" s="2"/>
      <c r="IG404" s="2"/>
      <c r="IH404" s="2"/>
      <c r="II404" s="2"/>
      <c r="IJ404" s="2"/>
      <c r="IK404" s="2"/>
      <c r="IL404" s="2"/>
      <c r="IM404" s="2"/>
      <c r="IN404" s="2"/>
      <c r="IO404" s="2"/>
      <c r="IP404" s="2"/>
      <c r="IQ404" s="2"/>
    </row>
    <row r="406" spans="1:251" ht="19.2">
      <c r="A406" s="1" t="s">
        <v>0</v>
      </c>
      <c r="AW406" s="3"/>
      <c r="AX406" s="4"/>
      <c r="AY406" s="3"/>
    </row>
    <row r="408" spans="1:251" ht="18">
      <c r="B408" s="98" t="s">
        <v>8</v>
      </c>
      <c r="C408" s="127"/>
      <c r="D408" s="127"/>
      <c r="E408" s="127"/>
      <c r="F408" s="127"/>
      <c r="G408" s="127"/>
      <c r="H408" s="127"/>
      <c r="I408" s="127"/>
      <c r="J408" s="127"/>
      <c r="K408" s="127"/>
      <c r="L408" s="127"/>
      <c r="M408" s="127"/>
      <c r="N408" s="127"/>
      <c r="O408" s="127"/>
      <c r="P408" s="127"/>
      <c r="Q408" s="127"/>
      <c r="R408" s="127"/>
      <c r="S408" s="127"/>
      <c r="T408" s="127"/>
      <c r="U408" s="127"/>
      <c r="V408" s="127"/>
      <c r="W408" s="127"/>
      <c r="X408" s="127"/>
      <c r="Y408" s="127"/>
      <c r="Z408" s="127"/>
      <c r="AA408" s="127"/>
      <c r="AB408" s="127"/>
      <c r="AC408" s="127"/>
      <c r="AD408" s="127"/>
      <c r="AE408" s="127"/>
      <c r="AF408" s="127"/>
      <c r="AG408" s="127"/>
      <c r="AH408" s="127"/>
      <c r="AI408" s="127"/>
      <c r="AJ408" s="127"/>
      <c r="AK408" s="127"/>
      <c r="AL408" s="127"/>
      <c r="AM408" s="127"/>
      <c r="AN408" s="127"/>
      <c r="AO408" s="127"/>
      <c r="AP408" s="127"/>
      <c r="AQ408" s="127"/>
      <c r="AR408" s="127"/>
      <c r="AS408" s="127"/>
      <c r="AT408" s="127"/>
      <c r="AU408" s="127"/>
      <c r="AV408" s="127"/>
      <c r="AW408" s="127"/>
      <c r="AX408" s="127"/>
    </row>
    <row r="409" spans="1:251">
      <c r="Z409" s="5"/>
      <c r="AD409" s="5"/>
      <c r="AE409" s="5"/>
      <c r="AF409" s="5"/>
      <c r="AG409" s="5"/>
      <c r="AH409" s="5"/>
      <c r="AI409" s="5"/>
      <c r="AO409" s="5"/>
    </row>
    <row r="410" spans="1:251" ht="13.8" thickBot="1">
      <c r="Z410" s="5"/>
      <c r="AD410" s="5"/>
      <c r="AE410" s="5"/>
      <c r="AF410" s="5"/>
      <c r="AG410" s="5"/>
      <c r="AH410" s="5"/>
      <c r="AI410" s="5"/>
      <c r="AO410" s="5"/>
      <c r="DI410" s="6"/>
    </row>
    <row r="411" spans="1:251" ht="24.75" customHeight="1" thickBot="1">
      <c r="B411" s="100" t="s">
        <v>1</v>
      </c>
      <c r="C411" s="101"/>
      <c r="D411" s="101"/>
      <c r="E411" s="101"/>
      <c r="F411" s="101"/>
      <c r="G411" s="101"/>
      <c r="H411" s="102" t="s">
        <v>76</v>
      </c>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03"/>
      <c r="AJ411" s="103"/>
      <c r="AK411" s="103"/>
      <c r="AL411" s="103"/>
      <c r="AM411" s="103"/>
      <c r="AN411" s="103"/>
      <c r="AO411" s="103"/>
      <c r="AP411" s="103"/>
      <c r="AQ411" s="103"/>
      <c r="AR411" s="103"/>
      <c r="AS411" s="103"/>
      <c r="AT411" s="103"/>
      <c r="AU411" s="103"/>
      <c r="AV411" s="103"/>
      <c r="AW411" s="103"/>
      <c r="AX411" s="104"/>
      <c r="DI411" s="6"/>
    </row>
    <row r="412" spans="1:251" ht="14.4">
      <c r="B412" s="7"/>
      <c r="C412" s="7"/>
      <c r="D412" s="7"/>
      <c r="E412" s="7"/>
      <c r="F412" s="7"/>
      <c r="G412" s="7"/>
      <c r="H412" s="8"/>
      <c r="I412" s="8"/>
      <c r="J412" s="8"/>
      <c r="K412" s="8"/>
      <c r="L412" s="9"/>
      <c r="M412" s="9"/>
      <c r="N412" s="9"/>
      <c r="O412" s="9"/>
      <c r="P412" s="8"/>
      <c r="Q412" s="8"/>
      <c r="R412" s="8"/>
      <c r="S412" s="8"/>
      <c r="T412" s="8"/>
      <c r="U412" s="8"/>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DI412" s="6"/>
    </row>
    <row r="413" spans="1:251" ht="15" thickBot="1">
      <c r="A413" s="11"/>
      <c r="B413" s="10" t="s">
        <v>2</v>
      </c>
      <c r="C413" s="8"/>
      <c r="D413" s="8"/>
      <c r="E413" s="8"/>
      <c r="F413" s="8"/>
      <c r="G413" s="8"/>
      <c r="H413" s="8"/>
      <c r="I413" s="8"/>
      <c r="J413" s="8"/>
      <c r="K413" s="8"/>
      <c r="L413" s="9"/>
      <c r="M413" s="9"/>
      <c r="N413" s="9"/>
      <c r="O413" s="9"/>
      <c r="P413" s="8"/>
      <c r="Q413" s="8"/>
      <c r="R413" s="8"/>
      <c r="S413" s="8"/>
      <c r="T413" s="8"/>
      <c r="U413" s="8"/>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DI413" s="6"/>
    </row>
    <row r="414" spans="1:251" ht="14.4">
      <c r="A414" s="8"/>
      <c r="B414" s="12"/>
      <c r="C414" s="7"/>
      <c r="D414" s="7"/>
      <c r="E414" s="7"/>
      <c r="F414" s="7"/>
      <c r="G414" s="7"/>
      <c r="H414" s="7"/>
      <c r="I414" s="7"/>
      <c r="J414" s="7"/>
      <c r="K414" s="7"/>
      <c r="L414" s="13"/>
      <c r="M414" s="13"/>
      <c r="N414" s="13"/>
      <c r="O414" s="13"/>
      <c r="P414" s="7"/>
      <c r="Q414" s="7"/>
      <c r="R414" s="7"/>
      <c r="S414" s="7"/>
      <c r="T414" s="7"/>
      <c r="U414" s="7"/>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5"/>
    </row>
    <row r="415" spans="1:251" ht="12" customHeight="1">
      <c r="A415" s="8"/>
      <c r="B415" s="105" t="s">
        <v>77</v>
      </c>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c r="AH415" s="106"/>
      <c r="AI415" s="106"/>
      <c r="AJ415" s="106"/>
      <c r="AK415" s="106"/>
      <c r="AL415" s="106"/>
      <c r="AM415" s="106"/>
      <c r="AN415" s="106"/>
      <c r="AO415" s="106"/>
      <c r="AP415" s="106"/>
      <c r="AQ415" s="106"/>
      <c r="AR415" s="106"/>
      <c r="AS415" s="106"/>
      <c r="AT415" s="106"/>
      <c r="AU415" s="106"/>
      <c r="AV415" s="106"/>
      <c r="AW415" s="106"/>
      <c r="AX415" s="107"/>
    </row>
    <row r="416" spans="1:251" ht="12" customHeight="1">
      <c r="A416" s="8"/>
      <c r="B416" s="105"/>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c r="AH416" s="106"/>
      <c r="AI416" s="106"/>
      <c r="AJ416" s="106"/>
      <c r="AK416" s="106"/>
      <c r="AL416" s="106"/>
      <c r="AM416" s="106"/>
      <c r="AN416" s="106"/>
      <c r="AO416" s="106"/>
      <c r="AP416" s="106"/>
      <c r="AQ416" s="106"/>
      <c r="AR416" s="106"/>
      <c r="AS416" s="106"/>
      <c r="AT416" s="106"/>
      <c r="AU416" s="106"/>
      <c r="AV416" s="106"/>
      <c r="AW416" s="106"/>
      <c r="AX416" s="107"/>
      <c r="BC416" s="16"/>
    </row>
    <row r="417" spans="1:113" ht="12" customHeight="1">
      <c r="A417" s="8"/>
      <c r="B417" s="105"/>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c r="AI417" s="106"/>
      <c r="AJ417" s="106"/>
      <c r="AK417" s="106"/>
      <c r="AL417" s="106"/>
      <c r="AM417" s="106"/>
      <c r="AN417" s="106"/>
      <c r="AO417" s="106"/>
      <c r="AP417" s="106"/>
      <c r="AQ417" s="106"/>
      <c r="AR417" s="106"/>
      <c r="AS417" s="106"/>
      <c r="AT417" s="106"/>
      <c r="AU417" s="106"/>
      <c r="AV417" s="106"/>
      <c r="AW417" s="106"/>
      <c r="AX417" s="107"/>
    </row>
    <row r="418" spans="1:113" ht="12" customHeight="1">
      <c r="A418" s="8"/>
      <c r="B418" s="105"/>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c r="AA418" s="106"/>
      <c r="AB418" s="106"/>
      <c r="AC418" s="106"/>
      <c r="AD418" s="106"/>
      <c r="AE418" s="106"/>
      <c r="AF418" s="106"/>
      <c r="AG418" s="106"/>
      <c r="AH418" s="106"/>
      <c r="AI418" s="106"/>
      <c r="AJ418" s="106"/>
      <c r="AK418" s="106"/>
      <c r="AL418" s="106"/>
      <c r="AM418" s="106"/>
      <c r="AN418" s="106"/>
      <c r="AO418" s="106"/>
      <c r="AP418" s="106"/>
      <c r="AQ418" s="106"/>
      <c r="AR418" s="106"/>
      <c r="AS418" s="106"/>
      <c r="AT418" s="106"/>
      <c r="AU418" s="106"/>
      <c r="AV418" s="106"/>
      <c r="AW418" s="106"/>
      <c r="AX418" s="107"/>
    </row>
    <row r="419" spans="1:113" ht="12" customHeight="1">
      <c r="A419" s="8"/>
      <c r="B419" s="105"/>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c r="AC419" s="106"/>
      <c r="AD419" s="106"/>
      <c r="AE419" s="106"/>
      <c r="AF419" s="106"/>
      <c r="AG419" s="106"/>
      <c r="AH419" s="106"/>
      <c r="AI419" s="106"/>
      <c r="AJ419" s="106"/>
      <c r="AK419" s="106"/>
      <c r="AL419" s="106"/>
      <c r="AM419" s="106"/>
      <c r="AN419" s="106"/>
      <c r="AO419" s="106"/>
      <c r="AP419" s="106"/>
      <c r="AQ419" s="106"/>
      <c r="AR419" s="106"/>
      <c r="AS419" s="106"/>
      <c r="AT419" s="106"/>
      <c r="AU419" s="106"/>
      <c r="AV419" s="106"/>
      <c r="AW419" s="106"/>
      <c r="AX419" s="107"/>
    </row>
    <row r="420" spans="1:113" ht="15" thickBot="1">
      <c r="A420" s="17"/>
      <c r="B420" s="18"/>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20"/>
    </row>
    <row r="421" spans="1:113">
      <c r="B421" s="21"/>
    </row>
    <row r="422" spans="1:113" ht="15" thickBot="1">
      <c r="A422" s="11"/>
      <c r="B422" s="10" t="s">
        <v>3</v>
      </c>
      <c r="C422" s="8"/>
      <c r="D422" s="8"/>
      <c r="E422" s="8"/>
      <c r="F422" s="8"/>
      <c r="G422" s="8"/>
      <c r="H422" s="8"/>
      <c r="I422" s="8"/>
      <c r="J422" s="8"/>
      <c r="K422" s="8"/>
      <c r="L422" s="9"/>
      <c r="M422" s="9"/>
      <c r="N422" s="9"/>
      <c r="O422" s="9"/>
      <c r="P422" s="8"/>
      <c r="Q422" s="8"/>
      <c r="R422" s="8"/>
      <c r="S422" s="8"/>
      <c r="T422" s="8"/>
      <c r="U422" s="8"/>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DI422" s="6"/>
    </row>
    <row r="423" spans="1:113" ht="14.4">
      <c r="A423" s="8"/>
      <c r="B423" s="12"/>
      <c r="C423" s="7"/>
      <c r="D423" s="7"/>
      <c r="E423" s="7"/>
      <c r="F423" s="7"/>
      <c r="G423" s="7"/>
      <c r="H423" s="7"/>
      <c r="I423" s="7"/>
      <c r="J423" s="7"/>
      <c r="K423" s="7"/>
      <c r="L423" s="13"/>
      <c r="M423" s="13"/>
      <c r="N423" s="13"/>
      <c r="O423" s="13"/>
      <c r="P423" s="7"/>
      <c r="Q423" s="7"/>
      <c r="R423" s="7"/>
      <c r="S423" s="7"/>
      <c r="T423" s="7"/>
      <c r="U423" s="7"/>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5"/>
    </row>
    <row r="424" spans="1:113" ht="12" customHeight="1">
      <c r="A424" s="8"/>
      <c r="B424" s="105" t="s">
        <v>78</v>
      </c>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c r="AC424" s="106"/>
      <c r="AD424" s="106"/>
      <c r="AE424" s="106"/>
      <c r="AF424" s="106"/>
      <c r="AG424" s="106"/>
      <c r="AH424" s="106"/>
      <c r="AI424" s="106"/>
      <c r="AJ424" s="106"/>
      <c r="AK424" s="106"/>
      <c r="AL424" s="106"/>
      <c r="AM424" s="106"/>
      <c r="AN424" s="106"/>
      <c r="AO424" s="106"/>
      <c r="AP424" s="106"/>
      <c r="AQ424" s="106"/>
      <c r="AR424" s="106"/>
      <c r="AS424" s="106"/>
      <c r="AT424" s="106"/>
      <c r="AU424" s="106"/>
      <c r="AV424" s="106"/>
      <c r="AW424" s="106"/>
      <c r="AX424" s="107"/>
    </row>
    <row r="425" spans="1:113" ht="12" customHeight="1">
      <c r="A425" s="8"/>
      <c r="B425" s="105"/>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c r="AH425" s="106"/>
      <c r="AI425" s="106"/>
      <c r="AJ425" s="106"/>
      <c r="AK425" s="106"/>
      <c r="AL425" s="106"/>
      <c r="AM425" s="106"/>
      <c r="AN425" s="106"/>
      <c r="AO425" s="106"/>
      <c r="AP425" s="106"/>
      <c r="AQ425" s="106"/>
      <c r="AR425" s="106"/>
      <c r="AS425" s="106"/>
      <c r="AT425" s="106"/>
      <c r="AU425" s="106"/>
      <c r="AV425" s="106"/>
      <c r="AW425" s="106"/>
      <c r="AX425" s="107"/>
      <c r="BC425" s="16"/>
    </row>
    <row r="426" spans="1:113" ht="12" customHeight="1">
      <c r="A426" s="8"/>
      <c r="B426" s="105"/>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c r="AH426" s="106"/>
      <c r="AI426" s="106"/>
      <c r="AJ426" s="106"/>
      <c r="AK426" s="106"/>
      <c r="AL426" s="106"/>
      <c r="AM426" s="106"/>
      <c r="AN426" s="106"/>
      <c r="AO426" s="106"/>
      <c r="AP426" s="106"/>
      <c r="AQ426" s="106"/>
      <c r="AR426" s="106"/>
      <c r="AS426" s="106"/>
      <c r="AT426" s="106"/>
      <c r="AU426" s="106"/>
      <c r="AV426" s="106"/>
      <c r="AW426" s="106"/>
      <c r="AX426" s="107"/>
    </row>
    <row r="427" spans="1:113" ht="12" customHeight="1">
      <c r="A427" s="8"/>
      <c r="B427" s="105"/>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c r="AC427" s="106"/>
      <c r="AD427" s="106"/>
      <c r="AE427" s="106"/>
      <c r="AF427" s="106"/>
      <c r="AG427" s="106"/>
      <c r="AH427" s="106"/>
      <c r="AI427" s="106"/>
      <c r="AJ427" s="106"/>
      <c r="AK427" s="106"/>
      <c r="AL427" s="106"/>
      <c r="AM427" s="106"/>
      <c r="AN427" s="106"/>
      <c r="AO427" s="106"/>
      <c r="AP427" s="106"/>
      <c r="AQ427" s="106"/>
      <c r="AR427" s="106"/>
      <c r="AS427" s="106"/>
      <c r="AT427" s="106"/>
      <c r="AU427" s="106"/>
      <c r="AV427" s="106"/>
      <c r="AW427" s="106"/>
      <c r="AX427" s="107"/>
    </row>
    <row r="428" spans="1:113" ht="12" customHeight="1">
      <c r="A428" s="8"/>
      <c r="B428" s="105"/>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c r="AH428" s="106"/>
      <c r="AI428" s="106"/>
      <c r="AJ428" s="106"/>
      <c r="AK428" s="106"/>
      <c r="AL428" s="106"/>
      <c r="AM428" s="106"/>
      <c r="AN428" s="106"/>
      <c r="AO428" s="106"/>
      <c r="AP428" s="106"/>
      <c r="AQ428" s="106"/>
      <c r="AR428" s="106"/>
      <c r="AS428" s="106"/>
      <c r="AT428" s="106"/>
      <c r="AU428" s="106"/>
      <c r="AV428" s="106"/>
      <c r="AW428" s="106"/>
      <c r="AX428" s="107"/>
    </row>
    <row r="429" spans="1:113" ht="15" thickBot="1">
      <c r="A429" s="17"/>
      <c r="B429" s="18"/>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20"/>
    </row>
    <row r="430" spans="1:113">
      <c r="B430" s="21"/>
    </row>
    <row r="431" spans="1:113" ht="14.4">
      <c r="B431" s="10" t="s">
        <v>4</v>
      </c>
      <c r="C431" s="8"/>
      <c r="D431" s="8"/>
      <c r="E431" s="8"/>
      <c r="F431" s="8"/>
      <c r="G431" s="8"/>
      <c r="H431" s="8"/>
      <c r="I431" s="8"/>
      <c r="J431" s="8"/>
      <c r="K431" s="8"/>
      <c r="L431" s="9"/>
      <c r="M431" s="9"/>
      <c r="N431" s="9"/>
      <c r="O431" s="9"/>
      <c r="P431" s="8"/>
      <c r="Q431" s="8"/>
      <c r="R431" s="8"/>
      <c r="S431" s="8"/>
      <c r="T431" s="8"/>
      <c r="U431" s="8"/>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row>
    <row r="432" spans="1:113" ht="15" thickBot="1">
      <c r="B432" s="8"/>
      <c r="C432" s="8"/>
      <c r="D432" s="8"/>
      <c r="E432" s="8"/>
      <c r="F432" s="8"/>
      <c r="G432" s="8"/>
      <c r="H432" s="8"/>
      <c r="I432" s="8"/>
      <c r="J432" s="8"/>
      <c r="K432" s="8"/>
      <c r="L432" s="9"/>
      <c r="M432" s="9"/>
      <c r="N432" s="9"/>
      <c r="O432" s="9"/>
      <c r="P432" s="8"/>
      <c r="Q432" s="8"/>
      <c r="R432" s="8"/>
      <c r="S432" s="8"/>
      <c r="T432" s="8"/>
      <c r="U432" s="8"/>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22" t="s">
        <v>5</v>
      </c>
    </row>
    <row r="433" spans="1:251" s="16" customFormat="1" ht="13.5" customHeight="1">
      <c r="A433" s="8"/>
      <c r="B433" s="108" t="s">
        <v>6</v>
      </c>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10"/>
      <c r="AA433" s="114" t="s">
        <v>12</v>
      </c>
      <c r="AB433" s="109"/>
      <c r="AC433" s="109"/>
      <c r="AD433" s="109"/>
      <c r="AE433" s="109"/>
      <c r="AF433" s="109"/>
      <c r="AG433" s="109"/>
      <c r="AH433" s="109"/>
      <c r="AI433" s="110"/>
      <c r="AJ433" s="114" t="s">
        <v>13</v>
      </c>
      <c r="AK433" s="109"/>
      <c r="AL433" s="109"/>
      <c r="AM433" s="109"/>
      <c r="AN433" s="109"/>
      <c r="AO433" s="109"/>
      <c r="AP433" s="109"/>
      <c r="AQ433" s="109"/>
      <c r="AR433" s="110"/>
      <c r="AS433" s="114" t="s">
        <v>7</v>
      </c>
      <c r="AT433" s="109"/>
      <c r="AU433" s="109"/>
      <c r="AV433" s="109"/>
      <c r="AW433" s="109"/>
      <c r="AX433" s="116"/>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c r="EG433" s="2"/>
      <c r="EH433" s="2"/>
      <c r="EI433" s="2"/>
      <c r="EJ433" s="2"/>
      <c r="EK433" s="2"/>
      <c r="EL433" s="2"/>
      <c r="EM433" s="2"/>
      <c r="EN433" s="2"/>
      <c r="EO433" s="2"/>
      <c r="EP433" s="2"/>
      <c r="EQ433" s="2"/>
      <c r="ER433" s="2"/>
      <c r="ES433" s="2"/>
      <c r="ET433" s="2"/>
      <c r="EU433" s="2"/>
      <c r="EV433" s="2"/>
      <c r="EW433" s="2"/>
      <c r="EX433" s="2"/>
      <c r="EY433" s="2"/>
      <c r="EZ433" s="2"/>
      <c r="FA433" s="2"/>
      <c r="FB433" s="2"/>
      <c r="FC433" s="2"/>
      <c r="FD433" s="2"/>
      <c r="FE433" s="2"/>
      <c r="FF433" s="2"/>
      <c r="FG433" s="2"/>
      <c r="FH433" s="2"/>
      <c r="FI433" s="2"/>
      <c r="FJ433" s="2"/>
      <c r="FK433" s="2"/>
      <c r="FL433" s="2"/>
      <c r="FM433" s="2"/>
      <c r="FN433" s="2"/>
      <c r="FO433" s="2"/>
      <c r="FP433" s="2"/>
      <c r="FQ433" s="2"/>
      <c r="FR433" s="2"/>
      <c r="FS433" s="2"/>
      <c r="FT433" s="2"/>
      <c r="FU433" s="2"/>
      <c r="FV433" s="2"/>
      <c r="FW433" s="2"/>
      <c r="FX433" s="2"/>
      <c r="FY433" s="2"/>
      <c r="FZ433" s="2"/>
      <c r="GA433" s="2"/>
      <c r="GB433" s="2"/>
      <c r="GC433" s="2"/>
      <c r="GD433" s="2"/>
      <c r="GE433" s="2"/>
      <c r="GF433" s="2"/>
      <c r="GG433" s="2"/>
      <c r="GH433" s="2"/>
      <c r="GI433" s="2"/>
      <c r="GJ433" s="2"/>
      <c r="GK433" s="2"/>
      <c r="GL433" s="2"/>
      <c r="GM433" s="2"/>
      <c r="GN433" s="2"/>
      <c r="GO433" s="2"/>
      <c r="GP433" s="2"/>
      <c r="GQ433" s="2"/>
      <c r="GR433" s="2"/>
      <c r="GS433" s="2"/>
      <c r="GT433" s="2"/>
      <c r="GU433" s="2"/>
      <c r="GV433" s="2"/>
      <c r="GW433" s="2"/>
      <c r="GX433" s="2"/>
      <c r="GY433" s="2"/>
      <c r="GZ433" s="2"/>
      <c r="HA433" s="2"/>
      <c r="HB433" s="2"/>
      <c r="HC433" s="2"/>
      <c r="HD433" s="2"/>
      <c r="HE433" s="2"/>
      <c r="HF433" s="2"/>
      <c r="HG433" s="2"/>
      <c r="HH433" s="2"/>
      <c r="HI433" s="2"/>
      <c r="HJ433" s="2"/>
      <c r="HK433" s="2"/>
      <c r="HL433" s="2"/>
      <c r="HM433" s="2"/>
      <c r="HN433" s="2"/>
      <c r="HO433" s="2"/>
      <c r="HP433" s="2"/>
      <c r="HQ433" s="2"/>
      <c r="HR433" s="2"/>
      <c r="HS433" s="2"/>
      <c r="HT433" s="2"/>
      <c r="HU433" s="2"/>
      <c r="HV433" s="2"/>
      <c r="HW433" s="2"/>
      <c r="HX433" s="2"/>
      <c r="HY433" s="2"/>
      <c r="HZ433" s="2"/>
      <c r="IA433" s="2"/>
      <c r="IB433" s="2"/>
      <c r="IC433" s="2"/>
      <c r="ID433" s="2"/>
      <c r="IE433" s="2"/>
      <c r="IF433" s="2"/>
      <c r="IG433" s="2"/>
      <c r="IH433" s="2"/>
      <c r="II433" s="2"/>
      <c r="IJ433" s="2"/>
      <c r="IK433" s="2"/>
      <c r="IL433" s="2"/>
      <c r="IM433" s="2"/>
      <c r="IN433" s="2"/>
      <c r="IO433" s="2"/>
      <c r="IP433" s="2"/>
      <c r="IQ433" s="2"/>
    </row>
    <row r="434" spans="1:251" s="16" customFormat="1">
      <c r="A434" s="8"/>
      <c r="B434" s="111"/>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3"/>
      <c r="AA434" s="115"/>
      <c r="AB434" s="112"/>
      <c r="AC434" s="112"/>
      <c r="AD434" s="112"/>
      <c r="AE434" s="112"/>
      <c r="AF434" s="112"/>
      <c r="AG434" s="112"/>
      <c r="AH434" s="112"/>
      <c r="AI434" s="113"/>
      <c r="AJ434" s="115"/>
      <c r="AK434" s="112"/>
      <c r="AL434" s="112"/>
      <c r="AM434" s="112"/>
      <c r="AN434" s="112"/>
      <c r="AO434" s="112"/>
      <c r="AP434" s="112"/>
      <c r="AQ434" s="112"/>
      <c r="AR434" s="113"/>
      <c r="AS434" s="115"/>
      <c r="AT434" s="112"/>
      <c r="AU434" s="112"/>
      <c r="AV434" s="112"/>
      <c r="AW434" s="112"/>
      <c r="AX434" s="117"/>
      <c r="AY434" s="2"/>
      <c r="AZ434" s="2"/>
      <c r="BA434" s="2"/>
      <c r="BB434" s="23"/>
      <c r="BC434" s="24"/>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c r="EG434" s="2"/>
      <c r="EH434" s="2"/>
      <c r="EI434" s="2"/>
      <c r="EJ434" s="2"/>
      <c r="EK434" s="2"/>
      <c r="EL434" s="2"/>
      <c r="EM434" s="2"/>
      <c r="EN434" s="2"/>
      <c r="EO434" s="2"/>
      <c r="EP434" s="2"/>
      <c r="EQ434" s="2"/>
      <c r="ER434" s="2"/>
      <c r="ES434" s="2"/>
      <c r="ET434" s="2"/>
      <c r="EU434" s="2"/>
      <c r="EV434" s="2"/>
      <c r="EW434" s="2"/>
      <c r="EX434" s="2"/>
      <c r="EY434" s="2"/>
      <c r="EZ434" s="2"/>
      <c r="FA434" s="2"/>
      <c r="FB434" s="2"/>
      <c r="FC434" s="2"/>
      <c r="FD434" s="2"/>
      <c r="FE434" s="2"/>
      <c r="FF434" s="2"/>
      <c r="FG434" s="2"/>
      <c r="FH434" s="2"/>
      <c r="FI434" s="2"/>
      <c r="FJ434" s="2"/>
      <c r="FK434" s="2"/>
      <c r="FL434" s="2"/>
      <c r="FM434" s="2"/>
      <c r="FN434" s="2"/>
      <c r="FO434" s="2"/>
      <c r="FP434" s="2"/>
      <c r="FQ434" s="2"/>
      <c r="FR434" s="2"/>
      <c r="FS434" s="2"/>
      <c r="FT434" s="2"/>
      <c r="FU434" s="2"/>
      <c r="FV434" s="2"/>
      <c r="FW434" s="2"/>
      <c r="FX434" s="2"/>
      <c r="FY434" s="2"/>
      <c r="FZ434" s="2"/>
      <c r="GA434" s="2"/>
      <c r="GB434" s="2"/>
      <c r="GC434" s="2"/>
      <c r="GD434" s="2"/>
      <c r="GE434" s="2"/>
      <c r="GF434" s="2"/>
      <c r="GG434" s="2"/>
      <c r="GH434" s="2"/>
      <c r="GI434" s="2"/>
      <c r="GJ434" s="2"/>
      <c r="GK434" s="2"/>
      <c r="GL434" s="2"/>
      <c r="GM434" s="2"/>
      <c r="GN434" s="2"/>
      <c r="GO434" s="2"/>
      <c r="GP434" s="2"/>
      <c r="GQ434" s="2"/>
      <c r="GR434" s="2"/>
      <c r="GS434" s="2"/>
      <c r="GT434" s="2"/>
      <c r="GU434" s="2"/>
      <c r="GV434" s="2"/>
      <c r="GW434" s="2"/>
      <c r="GX434" s="2"/>
      <c r="GY434" s="2"/>
      <c r="GZ434" s="2"/>
      <c r="HA434" s="2"/>
      <c r="HB434" s="2"/>
      <c r="HC434" s="2"/>
      <c r="HD434" s="2"/>
      <c r="HE434" s="2"/>
      <c r="HF434" s="2"/>
      <c r="HG434" s="2"/>
      <c r="HH434" s="2"/>
      <c r="HI434" s="2"/>
      <c r="HJ434" s="2"/>
      <c r="HK434" s="2"/>
      <c r="HL434" s="2"/>
      <c r="HM434" s="2"/>
      <c r="HN434" s="2"/>
      <c r="HO434" s="2"/>
      <c r="HP434" s="2"/>
      <c r="HQ434" s="2"/>
      <c r="HR434" s="2"/>
      <c r="HS434" s="2"/>
      <c r="HT434" s="2"/>
      <c r="HU434" s="2"/>
      <c r="HV434" s="2"/>
      <c r="HW434" s="2"/>
      <c r="HX434" s="2"/>
      <c r="HY434" s="2"/>
      <c r="HZ434" s="2"/>
      <c r="IA434" s="2"/>
      <c r="IB434" s="2"/>
      <c r="IC434" s="2"/>
      <c r="ID434" s="2"/>
      <c r="IE434" s="2"/>
      <c r="IF434" s="2"/>
      <c r="IG434" s="2"/>
      <c r="IH434" s="2"/>
      <c r="II434" s="2"/>
      <c r="IJ434" s="2"/>
      <c r="IK434" s="2"/>
      <c r="IL434" s="2"/>
      <c r="IM434" s="2"/>
      <c r="IN434" s="2"/>
      <c r="IO434" s="2"/>
      <c r="IP434" s="2"/>
      <c r="IQ434" s="2"/>
    </row>
    <row r="435" spans="1:251" s="16" customFormat="1" ht="18.75" customHeight="1">
      <c r="A435" s="8"/>
      <c r="B435" s="25"/>
      <c r="C435" s="89" t="s">
        <v>75</v>
      </c>
      <c r="D435" s="90"/>
      <c r="E435" s="90"/>
      <c r="F435" s="90"/>
      <c r="G435" s="90"/>
      <c r="H435" s="90"/>
      <c r="I435" s="90"/>
      <c r="J435" s="90"/>
      <c r="K435" s="90"/>
      <c r="L435" s="90"/>
      <c r="M435" s="90"/>
      <c r="N435" s="90"/>
      <c r="O435" s="90"/>
      <c r="P435" s="90"/>
      <c r="Q435" s="90"/>
      <c r="R435" s="90"/>
      <c r="S435" s="90"/>
      <c r="T435" s="90"/>
      <c r="U435" s="90"/>
      <c r="V435" s="90"/>
      <c r="W435" s="90"/>
      <c r="X435" s="90"/>
      <c r="Y435" s="90"/>
      <c r="Z435" s="91"/>
      <c r="AA435" s="92">
        <v>11494</v>
      </c>
      <c r="AB435" s="93"/>
      <c r="AC435" s="93"/>
      <c r="AD435" s="93"/>
      <c r="AE435" s="93"/>
      <c r="AF435" s="93"/>
      <c r="AG435" s="93"/>
      <c r="AH435" s="93"/>
      <c r="AI435" s="94"/>
      <c r="AJ435" s="92">
        <v>11900</v>
      </c>
      <c r="AK435" s="93"/>
      <c r="AL435" s="93"/>
      <c r="AM435" s="93"/>
      <c r="AN435" s="93"/>
      <c r="AO435" s="93"/>
      <c r="AP435" s="93"/>
      <c r="AQ435" s="93"/>
      <c r="AR435" s="94"/>
      <c r="AS435" s="95"/>
      <c r="AT435" s="96"/>
      <c r="AU435" s="96"/>
      <c r="AV435" s="96"/>
      <c r="AW435" s="96"/>
      <c r="AX435" s="97"/>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c r="EG435" s="2"/>
      <c r="EH435" s="2"/>
      <c r="EI435" s="2"/>
      <c r="EJ435" s="2"/>
      <c r="EK435" s="2"/>
      <c r="EL435" s="2"/>
      <c r="EM435" s="2"/>
      <c r="EN435" s="2"/>
      <c r="EO435" s="2"/>
      <c r="EP435" s="2"/>
      <c r="EQ435" s="2"/>
      <c r="ER435" s="2"/>
      <c r="ES435" s="2"/>
      <c r="ET435" s="2"/>
      <c r="EU435" s="2"/>
      <c r="EV435" s="2"/>
      <c r="EW435" s="2"/>
      <c r="EX435" s="2"/>
      <c r="EY435" s="2"/>
      <c r="EZ435" s="2"/>
      <c r="FA435" s="2"/>
      <c r="FB435" s="2"/>
      <c r="FC435" s="2"/>
      <c r="FD435" s="2"/>
      <c r="FE435" s="2"/>
      <c r="FF435" s="2"/>
      <c r="FG435" s="2"/>
      <c r="FH435" s="2"/>
      <c r="FI435" s="2"/>
      <c r="FJ435" s="2"/>
      <c r="FK435" s="2"/>
      <c r="FL435" s="2"/>
      <c r="FM435" s="2"/>
      <c r="FN435" s="2"/>
      <c r="FO435" s="2"/>
      <c r="FP435" s="2"/>
      <c r="FQ435" s="2"/>
      <c r="FR435" s="2"/>
      <c r="FS435" s="2"/>
      <c r="FT435" s="2"/>
      <c r="FU435" s="2"/>
      <c r="FV435" s="2"/>
      <c r="FW435" s="2"/>
      <c r="FX435" s="2"/>
      <c r="FY435" s="2"/>
      <c r="FZ435" s="2"/>
      <c r="GA435" s="2"/>
      <c r="GB435" s="2"/>
      <c r="GC435" s="2"/>
      <c r="GD435" s="2"/>
      <c r="GE435" s="2"/>
      <c r="GF435" s="2"/>
      <c r="GG435" s="2"/>
      <c r="GH435" s="2"/>
      <c r="GI435" s="2"/>
      <c r="GJ435" s="2"/>
      <c r="GK435" s="2"/>
      <c r="GL435" s="2"/>
      <c r="GM435" s="2"/>
      <c r="GN435" s="2"/>
      <c r="GO435" s="2"/>
      <c r="GP435" s="2"/>
      <c r="GQ435" s="2"/>
      <c r="GR435" s="2"/>
      <c r="GS435" s="2"/>
      <c r="GT435" s="2"/>
      <c r="GU435" s="2"/>
      <c r="GV435" s="2"/>
      <c r="GW435" s="2"/>
      <c r="GX435" s="2"/>
      <c r="GY435" s="2"/>
      <c r="GZ435" s="2"/>
      <c r="HA435" s="2"/>
      <c r="HB435" s="2"/>
      <c r="HC435" s="2"/>
      <c r="HD435" s="2"/>
      <c r="HE435" s="2"/>
      <c r="HF435" s="2"/>
      <c r="HG435" s="2"/>
      <c r="HH435" s="2"/>
      <c r="HI435" s="2"/>
      <c r="HJ435" s="2"/>
      <c r="HK435" s="2"/>
      <c r="HL435" s="2"/>
      <c r="HM435" s="2"/>
      <c r="HN435" s="2"/>
      <c r="HO435" s="2"/>
      <c r="HP435" s="2"/>
      <c r="HQ435" s="2"/>
      <c r="HR435" s="2"/>
      <c r="HS435" s="2"/>
      <c r="HT435" s="2"/>
      <c r="HU435" s="2"/>
      <c r="HV435" s="2"/>
      <c r="HW435" s="2"/>
      <c r="HX435" s="2"/>
      <c r="HY435" s="2"/>
      <c r="HZ435" s="2"/>
      <c r="IA435" s="2"/>
      <c r="IB435" s="2"/>
      <c r="IC435" s="2"/>
      <c r="ID435" s="2"/>
      <c r="IE435" s="2"/>
      <c r="IF435" s="2"/>
      <c r="IG435" s="2"/>
      <c r="IH435" s="2"/>
      <c r="II435" s="2"/>
      <c r="IJ435" s="2"/>
      <c r="IK435" s="2"/>
      <c r="IL435" s="2"/>
      <c r="IM435" s="2"/>
      <c r="IN435" s="2"/>
      <c r="IO435" s="2"/>
      <c r="IP435" s="2"/>
      <c r="IQ435" s="2"/>
    </row>
    <row r="436" spans="1:251" s="16" customFormat="1" ht="18.75" customHeight="1">
      <c r="A436" s="8"/>
      <c r="B436" s="25"/>
      <c r="C436" s="89" t="s">
        <v>139</v>
      </c>
      <c r="D436" s="90"/>
      <c r="E436" s="90"/>
      <c r="F436" s="90"/>
      <c r="G436" s="90"/>
      <c r="H436" s="90"/>
      <c r="I436" s="90"/>
      <c r="J436" s="90"/>
      <c r="K436" s="90"/>
      <c r="L436" s="90"/>
      <c r="M436" s="90"/>
      <c r="N436" s="90"/>
      <c r="O436" s="90"/>
      <c r="P436" s="90"/>
      <c r="Q436" s="90"/>
      <c r="R436" s="90"/>
      <c r="S436" s="90"/>
      <c r="T436" s="90"/>
      <c r="U436" s="90"/>
      <c r="V436" s="90"/>
      <c r="W436" s="90"/>
      <c r="X436" s="90"/>
      <c r="Y436" s="90"/>
      <c r="Z436" s="91"/>
      <c r="AA436" s="92">
        <v>18662</v>
      </c>
      <c r="AB436" s="93"/>
      <c r="AC436" s="93"/>
      <c r="AD436" s="93"/>
      <c r="AE436" s="93"/>
      <c r="AF436" s="93"/>
      <c r="AG436" s="93"/>
      <c r="AH436" s="93"/>
      <c r="AI436" s="94"/>
      <c r="AJ436" s="92">
        <v>20087</v>
      </c>
      <c r="AK436" s="93"/>
      <c r="AL436" s="93"/>
      <c r="AM436" s="93"/>
      <c r="AN436" s="93"/>
      <c r="AO436" s="93"/>
      <c r="AP436" s="93"/>
      <c r="AQ436" s="93"/>
      <c r="AR436" s="94"/>
      <c r="AS436" s="95"/>
      <c r="AT436" s="96"/>
      <c r="AU436" s="96"/>
      <c r="AV436" s="96"/>
      <c r="AW436" s="96"/>
      <c r="AX436" s="97"/>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c r="EK436" s="2"/>
      <c r="EL436" s="2"/>
      <c r="EM436" s="2"/>
      <c r="EN436" s="2"/>
      <c r="EO436" s="2"/>
      <c r="EP436" s="2"/>
      <c r="EQ436" s="2"/>
      <c r="ER436" s="2"/>
      <c r="ES436" s="2"/>
      <c r="ET436" s="2"/>
      <c r="EU436" s="2"/>
      <c r="EV436" s="2"/>
      <c r="EW436" s="2"/>
      <c r="EX436" s="2"/>
      <c r="EY436" s="2"/>
      <c r="EZ436" s="2"/>
      <c r="FA436" s="2"/>
      <c r="FB436" s="2"/>
      <c r="FC436" s="2"/>
      <c r="FD436" s="2"/>
      <c r="FE436" s="2"/>
      <c r="FF436" s="2"/>
      <c r="FG436" s="2"/>
      <c r="FH436" s="2"/>
      <c r="FI436" s="2"/>
      <c r="FJ436" s="2"/>
      <c r="FK436" s="2"/>
      <c r="FL436" s="2"/>
      <c r="FM436" s="2"/>
      <c r="FN436" s="2"/>
      <c r="FO436" s="2"/>
      <c r="FP436" s="2"/>
      <c r="FQ436" s="2"/>
      <c r="FR436" s="2"/>
      <c r="FS436" s="2"/>
      <c r="FT436" s="2"/>
      <c r="FU436" s="2"/>
      <c r="FV436" s="2"/>
      <c r="FW436" s="2"/>
      <c r="FX436" s="2"/>
      <c r="FY436" s="2"/>
      <c r="FZ436" s="2"/>
      <c r="GA436" s="2"/>
      <c r="GB436" s="2"/>
      <c r="GC436" s="2"/>
      <c r="GD436" s="2"/>
      <c r="GE436" s="2"/>
      <c r="GF436" s="2"/>
      <c r="GG436" s="2"/>
      <c r="GH436" s="2"/>
      <c r="GI436" s="2"/>
      <c r="GJ436" s="2"/>
      <c r="GK436" s="2"/>
      <c r="GL436" s="2"/>
      <c r="GM436" s="2"/>
      <c r="GN436" s="2"/>
      <c r="GO436" s="2"/>
      <c r="GP436" s="2"/>
      <c r="GQ436" s="2"/>
      <c r="GR436" s="2"/>
      <c r="GS436" s="2"/>
      <c r="GT436" s="2"/>
      <c r="GU436" s="2"/>
      <c r="GV436" s="2"/>
      <c r="GW436" s="2"/>
      <c r="GX436" s="2"/>
      <c r="GY436" s="2"/>
      <c r="GZ436" s="2"/>
      <c r="HA436" s="2"/>
      <c r="HB436" s="2"/>
      <c r="HC436" s="2"/>
      <c r="HD436" s="2"/>
      <c r="HE436" s="2"/>
      <c r="HF436" s="2"/>
      <c r="HG436" s="2"/>
      <c r="HH436" s="2"/>
      <c r="HI436" s="2"/>
      <c r="HJ436" s="2"/>
      <c r="HK436" s="2"/>
      <c r="HL436" s="2"/>
      <c r="HM436" s="2"/>
      <c r="HN436" s="2"/>
      <c r="HO436" s="2"/>
      <c r="HP436" s="2"/>
      <c r="HQ436" s="2"/>
      <c r="HR436" s="2"/>
      <c r="HS436" s="2"/>
      <c r="HT436" s="2"/>
      <c r="HU436" s="2"/>
      <c r="HV436" s="2"/>
      <c r="HW436" s="2"/>
      <c r="HX436" s="2"/>
      <c r="HY436" s="2"/>
      <c r="HZ436" s="2"/>
      <c r="IA436" s="2"/>
      <c r="IB436" s="2"/>
      <c r="IC436" s="2"/>
      <c r="ID436" s="2"/>
      <c r="IE436" s="2"/>
      <c r="IF436" s="2"/>
      <c r="IG436" s="2"/>
      <c r="IH436" s="2"/>
      <c r="II436" s="2"/>
      <c r="IJ436" s="2"/>
      <c r="IK436" s="2"/>
      <c r="IL436" s="2"/>
      <c r="IM436" s="2"/>
      <c r="IN436" s="2"/>
      <c r="IO436" s="2"/>
      <c r="IP436" s="2"/>
      <c r="IQ436" s="2"/>
    </row>
    <row r="437" spans="1:251" s="16" customFormat="1" ht="18.75" customHeight="1" thickBot="1">
      <c r="A437" s="17"/>
      <c r="B437" s="118" t="s">
        <v>16</v>
      </c>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20"/>
      <c r="AA437" s="121">
        <f>SUM($AA$435:$AI$436)</f>
        <v>30156</v>
      </c>
      <c r="AB437" s="122"/>
      <c r="AC437" s="122"/>
      <c r="AD437" s="122"/>
      <c r="AE437" s="122"/>
      <c r="AF437" s="122"/>
      <c r="AG437" s="122"/>
      <c r="AH437" s="122"/>
      <c r="AI437" s="123"/>
      <c r="AJ437" s="121">
        <f>SUM($AJ$435:$AR$436)</f>
        <v>31987</v>
      </c>
      <c r="AK437" s="122"/>
      <c r="AL437" s="122"/>
      <c r="AM437" s="122"/>
      <c r="AN437" s="122"/>
      <c r="AO437" s="122"/>
      <c r="AP437" s="122"/>
      <c r="AQ437" s="122"/>
      <c r="AR437" s="123"/>
      <c r="AS437" s="124"/>
      <c r="AT437" s="125"/>
      <c r="AU437" s="125"/>
      <c r="AV437" s="125"/>
      <c r="AW437" s="125"/>
      <c r="AX437" s="126"/>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c r="EK437" s="2"/>
      <c r="EL437" s="2"/>
      <c r="EM437" s="2"/>
      <c r="EN437" s="2"/>
      <c r="EO437" s="2"/>
      <c r="EP437" s="2"/>
      <c r="EQ437" s="2"/>
      <c r="ER437" s="2"/>
      <c r="ES437" s="2"/>
      <c r="ET437" s="2"/>
      <c r="EU437" s="2"/>
      <c r="EV437" s="2"/>
      <c r="EW437" s="2"/>
      <c r="EX437" s="2"/>
      <c r="EY437" s="2"/>
      <c r="EZ437" s="2"/>
      <c r="FA437" s="2"/>
      <c r="FB437" s="2"/>
      <c r="FC437" s="2"/>
      <c r="FD437" s="2"/>
      <c r="FE437" s="2"/>
      <c r="FF437" s="2"/>
      <c r="FG437" s="2"/>
      <c r="FH437" s="2"/>
      <c r="FI437" s="2"/>
      <c r="FJ437" s="2"/>
      <c r="FK437" s="2"/>
      <c r="FL437" s="2"/>
      <c r="FM437" s="2"/>
      <c r="FN437" s="2"/>
      <c r="FO437" s="2"/>
      <c r="FP437" s="2"/>
      <c r="FQ437" s="2"/>
      <c r="FR437" s="2"/>
      <c r="FS437" s="2"/>
      <c r="FT437" s="2"/>
      <c r="FU437" s="2"/>
      <c r="FV437" s="2"/>
      <c r="FW437" s="2"/>
      <c r="FX437" s="2"/>
      <c r="FY437" s="2"/>
      <c r="FZ437" s="2"/>
      <c r="GA437" s="2"/>
      <c r="GB437" s="2"/>
      <c r="GC437" s="2"/>
      <c r="GD437" s="2"/>
      <c r="GE437" s="2"/>
      <c r="GF437" s="2"/>
      <c r="GG437" s="2"/>
      <c r="GH437" s="2"/>
      <c r="GI437" s="2"/>
      <c r="GJ437" s="2"/>
      <c r="GK437" s="2"/>
      <c r="GL437" s="2"/>
      <c r="GM437" s="2"/>
      <c r="GN437" s="2"/>
      <c r="GO437" s="2"/>
      <c r="GP437" s="2"/>
      <c r="GQ437" s="2"/>
      <c r="GR437" s="2"/>
      <c r="GS437" s="2"/>
      <c r="GT437" s="2"/>
      <c r="GU437" s="2"/>
      <c r="GV437" s="2"/>
      <c r="GW437" s="2"/>
      <c r="GX437" s="2"/>
      <c r="GY437" s="2"/>
      <c r="GZ437" s="2"/>
      <c r="HA437" s="2"/>
      <c r="HB437" s="2"/>
      <c r="HC437" s="2"/>
      <c r="HD437" s="2"/>
      <c r="HE437" s="2"/>
      <c r="HF437" s="2"/>
      <c r="HG437" s="2"/>
      <c r="HH437" s="2"/>
      <c r="HI437" s="2"/>
      <c r="HJ437" s="2"/>
      <c r="HK437" s="2"/>
      <c r="HL437" s="2"/>
      <c r="HM437" s="2"/>
      <c r="HN437" s="2"/>
      <c r="HO437" s="2"/>
      <c r="HP437" s="2"/>
      <c r="HQ437" s="2"/>
      <c r="HR437" s="2"/>
      <c r="HS437" s="2"/>
      <c r="HT437" s="2"/>
      <c r="HU437" s="2"/>
      <c r="HV437" s="2"/>
      <c r="HW437" s="2"/>
      <c r="HX437" s="2"/>
      <c r="HY437" s="2"/>
      <c r="HZ437" s="2"/>
      <c r="IA437" s="2"/>
      <c r="IB437" s="2"/>
      <c r="IC437" s="2"/>
      <c r="ID437" s="2"/>
      <c r="IE437" s="2"/>
      <c r="IF437" s="2"/>
      <c r="IG437" s="2"/>
      <c r="IH437" s="2"/>
      <c r="II437" s="2"/>
      <c r="IJ437" s="2"/>
      <c r="IK437" s="2"/>
      <c r="IL437" s="2"/>
      <c r="IM437" s="2"/>
      <c r="IN437" s="2"/>
      <c r="IO437" s="2"/>
      <c r="IP437" s="2"/>
      <c r="IQ437" s="2"/>
    </row>
    <row r="439" spans="1:251" ht="19.2">
      <c r="A439" s="1" t="s">
        <v>0</v>
      </c>
      <c r="AW439" s="3"/>
      <c r="AX439" s="4"/>
      <c r="AY439" s="3"/>
    </row>
    <row r="441" spans="1:251" ht="18">
      <c r="B441" s="98" t="s">
        <v>8</v>
      </c>
      <c r="C441" s="127"/>
      <c r="D441" s="127"/>
      <c r="E441" s="127"/>
      <c r="F441" s="127"/>
      <c r="G441" s="127"/>
      <c r="H441" s="127"/>
      <c r="I441" s="127"/>
      <c r="J441" s="127"/>
      <c r="K441" s="127"/>
      <c r="L441" s="127"/>
      <c r="M441" s="127"/>
      <c r="N441" s="127"/>
      <c r="O441" s="127"/>
      <c r="P441" s="127"/>
      <c r="Q441" s="127"/>
      <c r="R441" s="127"/>
      <c r="S441" s="127"/>
      <c r="T441" s="127"/>
      <c r="U441" s="127"/>
      <c r="V441" s="127"/>
      <c r="W441" s="127"/>
      <c r="X441" s="127"/>
      <c r="Y441" s="127"/>
      <c r="Z441" s="127"/>
      <c r="AA441" s="127"/>
      <c r="AB441" s="127"/>
      <c r="AC441" s="127"/>
      <c r="AD441" s="127"/>
      <c r="AE441" s="127"/>
      <c r="AF441" s="127"/>
      <c r="AG441" s="127"/>
      <c r="AH441" s="127"/>
      <c r="AI441" s="127"/>
      <c r="AJ441" s="127"/>
      <c r="AK441" s="127"/>
      <c r="AL441" s="127"/>
      <c r="AM441" s="127"/>
      <c r="AN441" s="127"/>
      <c r="AO441" s="127"/>
      <c r="AP441" s="127"/>
      <c r="AQ441" s="127"/>
      <c r="AR441" s="127"/>
      <c r="AS441" s="127"/>
      <c r="AT441" s="127"/>
      <c r="AU441" s="127"/>
      <c r="AV441" s="127"/>
      <c r="AW441" s="127"/>
      <c r="AX441" s="127"/>
    </row>
    <row r="442" spans="1:251">
      <c r="Z442" s="5"/>
      <c r="AD442" s="5"/>
      <c r="AE442" s="5"/>
      <c r="AF442" s="5"/>
      <c r="AG442" s="5"/>
      <c r="AH442" s="5"/>
      <c r="AI442" s="5"/>
      <c r="AO442" s="5"/>
    </row>
    <row r="443" spans="1:251" ht="13.8" thickBot="1">
      <c r="Z443" s="5"/>
      <c r="AD443" s="5"/>
      <c r="AE443" s="5"/>
      <c r="AF443" s="5"/>
      <c r="AG443" s="5"/>
      <c r="AH443" s="5"/>
      <c r="AI443" s="5"/>
      <c r="AO443" s="5"/>
      <c r="DI443" s="6"/>
    </row>
    <row r="444" spans="1:251" ht="24.75" customHeight="1" thickBot="1">
      <c r="B444" s="100" t="s">
        <v>1</v>
      </c>
      <c r="C444" s="101"/>
      <c r="D444" s="101"/>
      <c r="E444" s="101"/>
      <c r="F444" s="101"/>
      <c r="G444" s="101"/>
      <c r="H444" s="102" t="s">
        <v>79</v>
      </c>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c r="AL444" s="103"/>
      <c r="AM444" s="103"/>
      <c r="AN444" s="103"/>
      <c r="AO444" s="103"/>
      <c r="AP444" s="103"/>
      <c r="AQ444" s="103"/>
      <c r="AR444" s="103"/>
      <c r="AS444" s="103"/>
      <c r="AT444" s="103"/>
      <c r="AU444" s="103"/>
      <c r="AV444" s="103"/>
      <c r="AW444" s="103"/>
      <c r="AX444" s="104"/>
      <c r="DI444" s="6"/>
    </row>
    <row r="445" spans="1:251" ht="14.4">
      <c r="B445" s="7"/>
      <c r="C445" s="7"/>
      <c r="D445" s="7"/>
      <c r="E445" s="7"/>
      <c r="F445" s="7"/>
      <c r="G445" s="7"/>
      <c r="H445" s="8"/>
      <c r="I445" s="8"/>
      <c r="J445" s="8"/>
      <c r="K445" s="8"/>
      <c r="L445" s="9"/>
      <c r="M445" s="9"/>
      <c r="N445" s="9"/>
      <c r="O445" s="9"/>
      <c r="P445" s="8"/>
      <c r="Q445" s="8"/>
      <c r="R445" s="8"/>
      <c r="S445" s="8"/>
      <c r="T445" s="8"/>
      <c r="U445" s="8"/>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DI445" s="6"/>
    </row>
    <row r="446" spans="1:251" ht="15" thickBot="1">
      <c r="A446" s="11"/>
      <c r="B446" s="10" t="s">
        <v>2</v>
      </c>
      <c r="C446" s="8"/>
      <c r="D446" s="8"/>
      <c r="E446" s="8"/>
      <c r="F446" s="8"/>
      <c r="G446" s="8"/>
      <c r="H446" s="8"/>
      <c r="I446" s="8"/>
      <c r="J446" s="8"/>
      <c r="K446" s="8"/>
      <c r="L446" s="9"/>
      <c r="M446" s="9"/>
      <c r="N446" s="9"/>
      <c r="O446" s="9"/>
      <c r="P446" s="8"/>
      <c r="Q446" s="8"/>
      <c r="R446" s="8"/>
      <c r="S446" s="8"/>
      <c r="T446" s="8"/>
      <c r="U446" s="8"/>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DI446" s="6"/>
    </row>
    <row r="447" spans="1:251" ht="14.4">
      <c r="A447" s="8"/>
      <c r="B447" s="12"/>
      <c r="C447" s="7"/>
      <c r="D447" s="7"/>
      <c r="E447" s="7"/>
      <c r="F447" s="7"/>
      <c r="G447" s="7"/>
      <c r="H447" s="7"/>
      <c r="I447" s="7"/>
      <c r="J447" s="7"/>
      <c r="K447" s="7"/>
      <c r="L447" s="13"/>
      <c r="M447" s="13"/>
      <c r="N447" s="13"/>
      <c r="O447" s="13"/>
      <c r="P447" s="7"/>
      <c r="Q447" s="7"/>
      <c r="R447" s="7"/>
      <c r="S447" s="7"/>
      <c r="T447" s="7"/>
      <c r="U447" s="7"/>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5"/>
    </row>
    <row r="448" spans="1:251" ht="12" customHeight="1">
      <c r="A448" s="8"/>
      <c r="B448" s="105" t="s">
        <v>80</v>
      </c>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c r="AC448" s="106"/>
      <c r="AD448" s="106"/>
      <c r="AE448" s="106"/>
      <c r="AF448" s="106"/>
      <c r="AG448" s="106"/>
      <c r="AH448" s="106"/>
      <c r="AI448" s="106"/>
      <c r="AJ448" s="106"/>
      <c r="AK448" s="106"/>
      <c r="AL448" s="106"/>
      <c r="AM448" s="106"/>
      <c r="AN448" s="106"/>
      <c r="AO448" s="106"/>
      <c r="AP448" s="106"/>
      <c r="AQ448" s="106"/>
      <c r="AR448" s="106"/>
      <c r="AS448" s="106"/>
      <c r="AT448" s="106"/>
      <c r="AU448" s="106"/>
      <c r="AV448" s="106"/>
      <c r="AW448" s="106"/>
      <c r="AX448" s="107"/>
    </row>
    <row r="449" spans="1:113" ht="12" customHeight="1">
      <c r="A449" s="8"/>
      <c r="B449" s="105"/>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c r="AH449" s="106"/>
      <c r="AI449" s="106"/>
      <c r="AJ449" s="106"/>
      <c r="AK449" s="106"/>
      <c r="AL449" s="106"/>
      <c r="AM449" s="106"/>
      <c r="AN449" s="106"/>
      <c r="AO449" s="106"/>
      <c r="AP449" s="106"/>
      <c r="AQ449" s="106"/>
      <c r="AR449" s="106"/>
      <c r="AS449" s="106"/>
      <c r="AT449" s="106"/>
      <c r="AU449" s="106"/>
      <c r="AV449" s="106"/>
      <c r="AW449" s="106"/>
      <c r="AX449" s="107"/>
    </row>
    <row r="450" spans="1:113" ht="12" customHeight="1">
      <c r="A450" s="8"/>
      <c r="B450" s="105"/>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106"/>
      <c r="AL450" s="106"/>
      <c r="AM450" s="106"/>
      <c r="AN450" s="106"/>
      <c r="AO450" s="106"/>
      <c r="AP450" s="106"/>
      <c r="AQ450" s="106"/>
      <c r="AR450" s="106"/>
      <c r="AS450" s="106"/>
      <c r="AT450" s="106"/>
      <c r="AU450" s="106"/>
      <c r="AV450" s="106"/>
      <c r="AW450" s="106"/>
      <c r="AX450" s="107"/>
      <c r="BC450" s="16"/>
    </row>
    <row r="451" spans="1:113" ht="12" customHeight="1">
      <c r="A451" s="8"/>
      <c r="B451" s="105"/>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c r="AH451" s="106"/>
      <c r="AI451" s="106"/>
      <c r="AJ451" s="106"/>
      <c r="AK451" s="106"/>
      <c r="AL451" s="106"/>
      <c r="AM451" s="106"/>
      <c r="AN451" s="106"/>
      <c r="AO451" s="106"/>
      <c r="AP451" s="106"/>
      <c r="AQ451" s="106"/>
      <c r="AR451" s="106"/>
      <c r="AS451" s="106"/>
      <c r="AT451" s="106"/>
      <c r="AU451" s="106"/>
      <c r="AV451" s="106"/>
      <c r="AW451" s="106"/>
      <c r="AX451" s="107"/>
    </row>
    <row r="452" spans="1:113" ht="12" customHeight="1">
      <c r="A452" s="8"/>
      <c r="B452" s="105"/>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c r="AH452" s="106"/>
      <c r="AI452" s="106"/>
      <c r="AJ452" s="106"/>
      <c r="AK452" s="106"/>
      <c r="AL452" s="106"/>
      <c r="AM452" s="106"/>
      <c r="AN452" s="106"/>
      <c r="AO452" s="106"/>
      <c r="AP452" s="106"/>
      <c r="AQ452" s="106"/>
      <c r="AR452" s="106"/>
      <c r="AS452" s="106"/>
      <c r="AT452" s="106"/>
      <c r="AU452" s="106"/>
      <c r="AV452" s="106"/>
      <c r="AW452" s="106"/>
      <c r="AX452" s="107"/>
    </row>
    <row r="453" spans="1:113" ht="12" customHeight="1">
      <c r="A453" s="8"/>
      <c r="B453" s="105"/>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106"/>
      <c r="AL453" s="106"/>
      <c r="AM453" s="106"/>
      <c r="AN453" s="106"/>
      <c r="AO453" s="106"/>
      <c r="AP453" s="106"/>
      <c r="AQ453" s="106"/>
      <c r="AR453" s="106"/>
      <c r="AS453" s="106"/>
      <c r="AT453" s="106"/>
      <c r="AU453" s="106"/>
      <c r="AV453" s="106"/>
      <c r="AW453" s="106"/>
      <c r="AX453" s="107"/>
    </row>
    <row r="454" spans="1:113" ht="15" thickBot="1">
      <c r="A454" s="17"/>
      <c r="B454" s="18"/>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20"/>
    </row>
    <row r="455" spans="1:113">
      <c r="B455" s="21"/>
    </row>
    <row r="456" spans="1:113" ht="15" thickBot="1">
      <c r="A456" s="11"/>
      <c r="B456" s="10" t="s">
        <v>3</v>
      </c>
      <c r="C456" s="8"/>
      <c r="D456" s="8"/>
      <c r="E456" s="8"/>
      <c r="F456" s="8"/>
      <c r="G456" s="8"/>
      <c r="H456" s="8"/>
      <c r="I456" s="8"/>
      <c r="J456" s="8"/>
      <c r="K456" s="8"/>
      <c r="L456" s="9"/>
      <c r="M456" s="9"/>
      <c r="N456" s="9"/>
      <c r="O456" s="9"/>
      <c r="P456" s="8"/>
      <c r="Q456" s="8"/>
      <c r="R456" s="8"/>
      <c r="S456" s="8"/>
      <c r="T456" s="8"/>
      <c r="U456" s="8"/>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DI456" s="6"/>
    </row>
    <row r="457" spans="1:113" ht="14.4">
      <c r="A457" s="8"/>
      <c r="B457" s="12"/>
      <c r="C457" s="7"/>
      <c r="D457" s="7"/>
      <c r="E457" s="7"/>
      <c r="F457" s="7"/>
      <c r="G457" s="7"/>
      <c r="H457" s="7"/>
      <c r="I457" s="7"/>
      <c r="J457" s="7"/>
      <c r="K457" s="7"/>
      <c r="L457" s="13"/>
      <c r="M457" s="13"/>
      <c r="N457" s="13"/>
      <c r="O457" s="13"/>
      <c r="P457" s="7"/>
      <c r="Q457" s="7"/>
      <c r="R457" s="7"/>
      <c r="S457" s="7"/>
      <c r="T457" s="7"/>
      <c r="U457" s="7"/>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c r="AX457" s="15"/>
    </row>
    <row r="458" spans="1:113" ht="12" customHeight="1">
      <c r="A458" s="8"/>
      <c r="B458" s="105" t="s">
        <v>81</v>
      </c>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c r="AH458" s="106"/>
      <c r="AI458" s="106"/>
      <c r="AJ458" s="106"/>
      <c r="AK458" s="106"/>
      <c r="AL458" s="106"/>
      <c r="AM458" s="106"/>
      <c r="AN458" s="106"/>
      <c r="AO458" s="106"/>
      <c r="AP458" s="106"/>
      <c r="AQ458" s="106"/>
      <c r="AR458" s="106"/>
      <c r="AS458" s="106"/>
      <c r="AT458" s="106"/>
      <c r="AU458" s="106"/>
      <c r="AV458" s="106"/>
      <c r="AW458" s="106"/>
      <c r="AX458" s="107"/>
    </row>
    <row r="459" spans="1:113" ht="12" customHeight="1">
      <c r="A459" s="8"/>
      <c r="B459" s="105"/>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106"/>
      <c r="AJ459" s="106"/>
      <c r="AK459" s="106"/>
      <c r="AL459" s="106"/>
      <c r="AM459" s="106"/>
      <c r="AN459" s="106"/>
      <c r="AO459" s="106"/>
      <c r="AP459" s="106"/>
      <c r="AQ459" s="106"/>
      <c r="AR459" s="106"/>
      <c r="AS459" s="106"/>
      <c r="AT459" s="106"/>
      <c r="AU459" s="106"/>
      <c r="AV459" s="106"/>
      <c r="AW459" s="106"/>
      <c r="AX459" s="107"/>
    </row>
    <row r="460" spans="1:113" ht="12" customHeight="1">
      <c r="A460" s="8"/>
      <c r="B460" s="105"/>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106"/>
      <c r="AJ460" s="106"/>
      <c r="AK460" s="106"/>
      <c r="AL460" s="106"/>
      <c r="AM460" s="106"/>
      <c r="AN460" s="106"/>
      <c r="AO460" s="106"/>
      <c r="AP460" s="106"/>
      <c r="AQ460" s="106"/>
      <c r="AR460" s="106"/>
      <c r="AS460" s="106"/>
      <c r="AT460" s="106"/>
      <c r="AU460" s="106"/>
      <c r="AV460" s="106"/>
      <c r="AW460" s="106"/>
      <c r="AX460" s="107"/>
      <c r="BC460" s="16"/>
    </row>
    <row r="461" spans="1:113" ht="12" customHeight="1">
      <c r="A461" s="8"/>
      <c r="B461" s="105"/>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106"/>
      <c r="AJ461" s="106"/>
      <c r="AK461" s="106"/>
      <c r="AL461" s="106"/>
      <c r="AM461" s="106"/>
      <c r="AN461" s="106"/>
      <c r="AO461" s="106"/>
      <c r="AP461" s="106"/>
      <c r="AQ461" s="106"/>
      <c r="AR461" s="106"/>
      <c r="AS461" s="106"/>
      <c r="AT461" s="106"/>
      <c r="AU461" s="106"/>
      <c r="AV461" s="106"/>
      <c r="AW461" s="106"/>
      <c r="AX461" s="107"/>
    </row>
    <row r="462" spans="1:113" ht="12" customHeight="1">
      <c r="A462" s="8"/>
      <c r="B462" s="105"/>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106"/>
      <c r="AJ462" s="106"/>
      <c r="AK462" s="106"/>
      <c r="AL462" s="106"/>
      <c r="AM462" s="106"/>
      <c r="AN462" s="106"/>
      <c r="AO462" s="106"/>
      <c r="AP462" s="106"/>
      <c r="AQ462" s="106"/>
      <c r="AR462" s="106"/>
      <c r="AS462" s="106"/>
      <c r="AT462" s="106"/>
      <c r="AU462" s="106"/>
      <c r="AV462" s="106"/>
      <c r="AW462" s="106"/>
      <c r="AX462" s="107"/>
    </row>
    <row r="463" spans="1:113" ht="12" customHeight="1">
      <c r="A463" s="8"/>
      <c r="B463" s="105"/>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c r="AC463" s="106"/>
      <c r="AD463" s="106"/>
      <c r="AE463" s="106"/>
      <c r="AF463" s="106"/>
      <c r="AG463" s="106"/>
      <c r="AH463" s="106"/>
      <c r="AI463" s="106"/>
      <c r="AJ463" s="106"/>
      <c r="AK463" s="106"/>
      <c r="AL463" s="106"/>
      <c r="AM463" s="106"/>
      <c r="AN463" s="106"/>
      <c r="AO463" s="106"/>
      <c r="AP463" s="106"/>
      <c r="AQ463" s="106"/>
      <c r="AR463" s="106"/>
      <c r="AS463" s="106"/>
      <c r="AT463" s="106"/>
      <c r="AU463" s="106"/>
      <c r="AV463" s="106"/>
      <c r="AW463" s="106"/>
      <c r="AX463" s="107"/>
    </row>
    <row r="464" spans="1:113" ht="15" thickBot="1">
      <c r="A464" s="17"/>
      <c r="B464" s="18"/>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20"/>
    </row>
    <row r="465" spans="1:251">
      <c r="B465" s="21"/>
    </row>
    <row r="466" spans="1:251" ht="14.4">
      <c r="B466" s="10" t="s">
        <v>4</v>
      </c>
      <c r="C466" s="8"/>
      <c r="D466" s="8"/>
      <c r="E466" s="8"/>
      <c r="F466" s="8"/>
      <c r="G466" s="8"/>
      <c r="H466" s="8"/>
      <c r="I466" s="8"/>
      <c r="J466" s="8"/>
      <c r="K466" s="8"/>
      <c r="L466" s="9"/>
      <c r="M466" s="9"/>
      <c r="N466" s="9"/>
      <c r="O466" s="9"/>
      <c r="P466" s="8"/>
      <c r="Q466" s="8"/>
      <c r="R466" s="8"/>
      <c r="S466" s="8"/>
      <c r="T466" s="8"/>
      <c r="U466" s="8"/>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row>
    <row r="467" spans="1:251" ht="15" thickBot="1">
      <c r="B467" s="8"/>
      <c r="C467" s="8"/>
      <c r="D467" s="8"/>
      <c r="E467" s="8"/>
      <c r="F467" s="8"/>
      <c r="G467" s="8"/>
      <c r="H467" s="8"/>
      <c r="I467" s="8"/>
      <c r="J467" s="8"/>
      <c r="K467" s="8"/>
      <c r="L467" s="9"/>
      <c r="M467" s="9"/>
      <c r="N467" s="9"/>
      <c r="O467" s="9"/>
      <c r="P467" s="8"/>
      <c r="Q467" s="8"/>
      <c r="R467" s="8"/>
      <c r="S467" s="8"/>
      <c r="T467" s="8"/>
      <c r="U467" s="8"/>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22" t="s">
        <v>5</v>
      </c>
    </row>
    <row r="468" spans="1:251" s="16" customFormat="1" ht="13.5" customHeight="1">
      <c r="A468" s="8"/>
      <c r="B468" s="108" t="s">
        <v>6</v>
      </c>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10"/>
      <c r="AA468" s="114" t="s">
        <v>12</v>
      </c>
      <c r="AB468" s="109"/>
      <c r="AC468" s="109"/>
      <c r="AD468" s="109"/>
      <c r="AE468" s="109"/>
      <c r="AF468" s="109"/>
      <c r="AG468" s="109"/>
      <c r="AH468" s="109"/>
      <c r="AI468" s="110"/>
      <c r="AJ468" s="114" t="s">
        <v>13</v>
      </c>
      <c r="AK468" s="109"/>
      <c r="AL468" s="109"/>
      <c r="AM468" s="109"/>
      <c r="AN468" s="109"/>
      <c r="AO468" s="109"/>
      <c r="AP468" s="109"/>
      <c r="AQ468" s="109"/>
      <c r="AR468" s="110"/>
      <c r="AS468" s="114" t="s">
        <v>7</v>
      </c>
      <c r="AT468" s="109"/>
      <c r="AU468" s="109"/>
      <c r="AV468" s="109"/>
      <c r="AW468" s="109"/>
      <c r="AX468" s="116"/>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c r="EG468" s="2"/>
      <c r="EH468" s="2"/>
      <c r="EI468" s="2"/>
      <c r="EJ468" s="2"/>
      <c r="EK468" s="2"/>
      <c r="EL468" s="2"/>
      <c r="EM468" s="2"/>
      <c r="EN468" s="2"/>
      <c r="EO468" s="2"/>
      <c r="EP468" s="2"/>
      <c r="EQ468" s="2"/>
      <c r="ER468" s="2"/>
      <c r="ES468" s="2"/>
      <c r="ET468" s="2"/>
      <c r="EU468" s="2"/>
      <c r="EV468" s="2"/>
      <c r="EW468" s="2"/>
      <c r="EX468" s="2"/>
      <c r="EY468" s="2"/>
      <c r="EZ468" s="2"/>
      <c r="FA468" s="2"/>
      <c r="FB468" s="2"/>
      <c r="FC468" s="2"/>
      <c r="FD468" s="2"/>
      <c r="FE468" s="2"/>
      <c r="FF468" s="2"/>
      <c r="FG468" s="2"/>
      <c r="FH468" s="2"/>
      <c r="FI468" s="2"/>
      <c r="FJ468" s="2"/>
      <c r="FK468" s="2"/>
      <c r="FL468" s="2"/>
      <c r="FM468" s="2"/>
      <c r="FN468" s="2"/>
      <c r="FO468" s="2"/>
      <c r="FP468" s="2"/>
      <c r="FQ468" s="2"/>
      <c r="FR468" s="2"/>
      <c r="FS468" s="2"/>
      <c r="FT468" s="2"/>
      <c r="FU468" s="2"/>
      <c r="FV468" s="2"/>
      <c r="FW468" s="2"/>
      <c r="FX468" s="2"/>
      <c r="FY468" s="2"/>
      <c r="FZ468" s="2"/>
      <c r="GA468" s="2"/>
      <c r="GB468" s="2"/>
      <c r="GC468" s="2"/>
      <c r="GD468" s="2"/>
      <c r="GE468" s="2"/>
      <c r="GF468" s="2"/>
      <c r="GG468" s="2"/>
      <c r="GH468" s="2"/>
      <c r="GI468" s="2"/>
      <c r="GJ468" s="2"/>
      <c r="GK468" s="2"/>
      <c r="GL468" s="2"/>
      <c r="GM468" s="2"/>
      <c r="GN468" s="2"/>
      <c r="GO468" s="2"/>
      <c r="GP468" s="2"/>
      <c r="GQ468" s="2"/>
      <c r="GR468" s="2"/>
      <c r="GS468" s="2"/>
      <c r="GT468" s="2"/>
      <c r="GU468" s="2"/>
      <c r="GV468" s="2"/>
      <c r="GW468" s="2"/>
      <c r="GX468" s="2"/>
      <c r="GY468" s="2"/>
      <c r="GZ468" s="2"/>
      <c r="HA468" s="2"/>
      <c r="HB468" s="2"/>
      <c r="HC468" s="2"/>
      <c r="HD468" s="2"/>
      <c r="HE468" s="2"/>
      <c r="HF468" s="2"/>
      <c r="HG468" s="2"/>
      <c r="HH468" s="2"/>
      <c r="HI468" s="2"/>
      <c r="HJ468" s="2"/>
      <c r="HK468" s="2"/>
      <c r="HL468" s="2"/>
      <c r="HM468" s="2"/>
      <c r="HN468" s="2"/>
      <c r="HO468" s="2"/>
      <c r="HP468" s="2"/>
      <c r="HQ468" s="2"/>
      <c r="HR468" s="2"/>
      <c r="HS468" s="2"/>
      <c r="HT468" s="2"/>
      <c r="HU468" s="2"/>
      <c r="HV468" s="2"/>
      <c r="HW468" s="2"/>
      <c r="HX468" s="2"/>
      <c r="HY468" s="2"/>
      <c r="HZ468" s="2"/>
      <c r="IA468" s="2"/>
      <c r="IB468" s="2"/>
      <c r="IC468" s="2"/>
      <c r="ID468" s="2"/>
      <c r="IE468" s="2"/>
      <c r="IF468" s="2"/>
      <c r="IG468" s="2"/>
      <c r="IH468" s="2"/>
      <c r="II468" s="2"/>
      <c r="IJ468" s="2"/>
      <c r="IK468" s="2"/>
      <c r="IL468" s="2"/>
      <c r="IM468" s="2"/>
      <c r="IN468" s="2"/>
      <c r="IO468" s="2"/>
      <c r="IP468" s="2"/>
      <c r="IQ468" s="2"/>
    </row>
    <row r="469" spans="1:251" s="16" customFormat="1">
      <c r="A469" s="8"/>
      <c r="B469" s="111"/>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3"/>
      <c r="AA469" s="115"/>
      <c r="AB469" s="112"/>
      <c r="AC469" s="112"/>
      <c r="AD469" s="112"/>
      <c r="AE469" s="112"/>
      <c r="AF469" s="112"/>
      <c r="AG469" s="112"/>
      <c r="AH469" s="112"/>
      <c r="AI469" s="113"/>
      <c r="AJ469" s="115"/>
      <c r="AK469" s="112"/>
      <c r="AL469" s="112"/>
      <c r="AM469" s="112"/>
      <c r="AN469" s="112"/>
      <c r="AO469" s="112"/>
      <c r="AP469" s="112"/>
      <c r="AQ469" s="112"/>
      <c r="AR469" s="113"/>
      <c r="AS469" s="115"/>
      <c r="AT469" s="112"/>
      <c r="AU469" s="112"/>
      <c r="AV469" s="112"/>
      <c r="AW469" s="112"/>
      <c r="AX469" s="117"/>
      <c r="AY469" s="2"/>
      <c r="AZ469" s="2"/>
      <c r="BA469" s="2"/>
      <c r="BB469" s="23"/>
      <c r="BC469" s="24"/>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c r="EG469" s="2"/>
      <c r="EH469" s="2"/>
      <c r="EI469" s="2"/>
      <c r="EJ469" s="2"/>
      <c r="EK469" s="2"/>
      <c r="EL469" s="2"/>
      <c r="EM469" s="2"/>
      <c r="EN469" s="2"/>
      <c r="EO469" s="2"/>
      <c r="EP469" s="2"/>
      <c r="EQ469" s="2"/>
      <c r="ER469" s="2"/>
      <c r="ES469" s="2"/>
      <c r="ET469" s="2"/>
      <c r="EU469" s="2"/>
      <c r="EV469" s="2"/>
      <c r="EW469" s="2"/>
      <c r="EX469" s="2"/>
      <c r="EY469" s="2"/>
      <c r="EZ469" s="2"/>
      <c r="FA469" s="2"/>
      <c r="FB469" s="2"/>
      <c r="FC469" s="2"/>
      <c r="FD469" s="2"/>
      <c r="FE469" s="2"/>
      <c r="FF469" s="2"/>
      <c r="FG469" s="2"/>
      <c r="FH469" s="2"/>
      <c r="FI469" s="2"/>
      <c r="FJ469" s="2"/>
      <c r="FK469" s="2"/>
      <c r="FL469" s="2"/>
      <c r="FM469" s="2"/>
      <c r="FN469" s="2"/>
      <c r="FO469" s="2"/>
      <c r="FP469" s="2"/>
      <c r="FQ469" s="2"/>
      <c r="FR469" s="2"/>
      <c r="FS469" s="2"/>
      <c r="FT469" s="2"/>
      <c r="FU469" s="2"/>
      <c r="FV469" s="2"/>
      <c r="FW469" s="2"/>
      <c r="FX469" s="2"/>
      <c r="FY469" s="2"/>
      <c r="FZ469" s="2"/>
      <c r="GA469" s="2"/>
      <c r="GB469" s="2"/>
      <c r="GC469" s="2"/>
      <c r="GD469" s="2"/>
      <c r="GE469" s="2"/>
      <c r="GF469" s="2"/>
      <c r="GG469" s="2"/>
      <c r="GH469" s="2"/>
      <c r="GI469" s="2"/>
      <c r="GJ469" s="2"/>
      <c r="GK469" s="2"/>
      <c r="GL469" s="2"/>
      <c r="GM469" s="2"/>
      <c r="GN469" s="2"/>
      <c r="GO469" s="2"/>
      <c r="GP469" s="2"/>
      <c r="GQ469" s="2"/>
      <c r="GR469" s="2"/>
      <c r="GS469" s="2"/>
      <c r="GT469" s="2"/>
      <c r="GU469" s="2"/>
      <c r="GV469" s="2"/>
      <c r="GW469" s="2"/>
      <c r="GX469" s="2"/>
      <c r="GY469" s="2"/>
      <c r="GZ469" s="2"/>
      <c r="HA469" s="2"/>
      <c r="HB469" s="2"/>
      <c r="HC469" s="2"/>
      <c r="HD469" s="2"/>
      <c r="HE469" s="2"/>
      <c r="HF469" s="2"/>
      <c r="HG469" s="2"/>
      <c r="HH469" s="2"/>
      <c r="HI469" s="2"/>
      <c r="HJ469" s="2"/>
      <c r="HK469" s="2"/>
      <c r="HL469" s="2"/>
      <c r="HM469" s="2"/>
      <c r="HN469" s="2"/>
      <c r="HO469" s="2"/>
      <c r="HP469" s="2"/>
      <c r="HQ469" s="2"/>
      <c r="HR469" s="2"/>
      <c r="HS469" s="2"/>
      <c r="HT469" s="2"/>
      <c r="HU469" s="2"/>
      <c r="HV469" s="2"/>
      <c r="HW469" s="2"/>
      <c r="HX469" s="2"/>
      <c r="HY469" s="2"/>
      <c r="HZ469" s="2"/>
      <c r="IA469" s="2"/>
      <c r="IB469" s="2"/>
      <c r="IC469" s="2"/>
      <c r="ID469" s="2"/>
      <c r="IE469" s="2"/>
      <c r="IF469" s="2"/>
      <c r="IG469" s="2"/>
      <c r="IH469" s="2"/>
      <c r="II469" s="2"/>
      <c r="IJ469" s="2"/>
      <c r="IK469" s="2"/>
      <c r="IL469" s="2"/>
      <c r="IM469" s="2"/>
      <c r="IN469" s="2"/>
      <c r="IO469" s="2"/>
      <c r="IP469" s="2"/>
      <c r="IQ469" s="2"/>
    </row>
    <row r="470" spans="1:251" s="16" customFormat="1" ht="18.75" customHeight="1">
      <c r="A470" s="8"/>
      <c r="B470" s="25"/>
      <c r="C470" s="89" t="s">
        <v>82</v>
      </c>
      <c r="D470" s="90"/>
      <c r="E470" s="90"/>
      <c r="F470" s="90"/>
      <c r="G470" s="90"/>
      <c r="H470" s="90"/>
      <c r="I470" s="90"/>
      <c r="J470" s="90"/>
      <c r="K470" s="90"/>
      <c r="L470" s="90"/>
      <c r="M470" s="90"/>
      <c r="N470" s="90"/>
      <c r="O470" s="90"/>
      <c r="P470" s="90"/>
      <c r="Q470" s="90"/>
      <c r="R470" s="90"/>
      <c r="S470" s="90"/>
      <c r="T470" s="90"/>
      <c r="U470" s="90"/>
      <c r="V470" s="90"/>
      <c r="W470" s="90"/>
      <c r="X470" s="90"/>
      <c r="Y470" s="90"/>
      <c r="Z470" s="91"/>
      <c r="AA470" s="92">
        <v>50000</v>
      </c>
      <c r="AB470" s="93"/>
      <c r="AC470" s="93"/>
      <c r="AD470" s="93"/>
      <c r="AE470" s="93"/>
      <c r="AF470" s="93"/>
      <c r="AG470" s="93"/>
      <c r="AH470" s="93"/>
      <c r="AI470" s="94"/>
      <c r="AJ470" s="92">
        <v>10000</v>
      </c>
      <c r="AK470" s="93"/>
      <c r="AL470" s="93"/>
      <c r="AM470" s="93"/>
      <c r="AN470" s="93"/>
      <c r="AO470" s="93"/>
      <c r="AP470" s="93"/>
      <c r="AQ470" s="93"/>
      <c r="AR470" s="94"/>
      <c r="AS470" s="95"/>
      <c r="AT470" s="96"/>
      <c r="AU470" s="96"/>
      <c r="AV470" s="96"/>
      <c r="AW470" s="96"/>
      <c r="AX470" s="97"/>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c r="EG470" s="2"/>
      <c r="EH470" s="2"/>
      <c r="EI470" s="2"/>
      <c r="EJ470" s="2"/>
      <c r="EK470" s="2"/>
      <c r="EL470" s="2"/>
      <c r="EM470" s="2"/>
      <c r="EN470" s="2"/>
      <c r="EO470" s="2"/>
      <c r="EP470" s="2"/>
      <c r="EQ470" s="2"/>
      <c r="ER470" s="2"/>
      <c r="ES470" s="2"/>
      <c r="ET470" s="2"/>
      <c r="EU470" s="2"/>
      <c r="EV470" s="2"/>
      <c r="EW470" s="2"/>
      <c r="EX470" s="2"/>
      <c r="EY470" s="2"/>
      <c r="EZ470" s="2"/>
      <c r="FA470" s="2"/>
      <c r="FB470" s="2"/>
      <c r="FC470" s="2"/>
      <c r="FD470" s="2"/>
      <c r="FE470" s="2"/>
      <c r="FF470" s="2"/>
      <c r="FG470" s="2"/>
      <c r="FH470" s="2"/>
      <c r="FI470" s="2"/>
      <c r="FJ470" s="2"/>
      <c r="FK470" s="2"/>
      <c r="FL470" s="2"/>
      <c r="FM470" s="2"/>
      <c r="FN470" s="2"/>
      <c r="FO470" s="2"/>
      <c r="FP470" s="2"/>
      <c r="FQ470" s="2"/>
      <c r="FR470" s="2"/>
      <c r="FS470" s="2"/>
      <c r="FT470" s="2"/>
      <c r="FU470" s="2"/>
      <c r="FV470" s="2"/>
      <c r="FW470" s="2"/>
      <c r="FX470" s="2"/>
      <c r="FY470" s="2"/>
      <c r="FZ470" s="2"/>
      <c r="GA470" s="2"/>
      <c r="GB470" s="2"/>
      <c r="GC470" s="2"/>
      <c r="GD470" s="2"/>
      <c r="GE470" s="2"/>
      <c r="GF470" s="2"/>
      <c r="GG470" s="2"/>
      <c r="GH470" s="2"/>
      <c r="GI470" s="2"/>
      <c r="GJ470" s="2"/>
      <c r="GK470" s="2"/>
      <c r="GL470" s="2"/>
      <c r="GM470" s="2"/>
      <c r="GN470" s="2"/>
      <c r="GO470" s="2"/>
      <c r="GP470" s="2"/>
      <c r="GQ470" s="2"/>
      <c r="GR470" s="2"/>
      <c r="GS470" s="2"/>
      <c r="GT470" s="2"/>
      <c r="GU470" s="2"/>
      <c r="GV470" s="2"/>
      <c r="GW470" s="2"/>
      <c r="GX470" s="2"/>
      <c r="GY470" s="2"/>
      <c r="GZ470" s="2"/>
      <c r="HA470" s="2"/>
      <c r="HB470" s="2"/>
      <c r="HC470" s="2"/>
      <c r="HD470" s="2"/>
      <c r="HE470" s="2"/>
      <c r="HF470" s="2"/>
      <c r="HG470" s="2"/>
      <c r="HH470" s="2"/>
      <c r="HI470" s="2"/>
      <c r="HJ470" s="2"/>
      <c r="HK470" s="2"/>
      <c r="HL470" s="2"/>
      <c r="HM470" s="2"/>
      <c r="HN470" s="2"/>
      <c r="HO470" s="2"/>
      <c r="HP470" s="2"/>
      <c r="HQ470" s="2"/>
      <c r="HR470" s="2"/>
      <c r="HS470" s="2"/>
      <c r="HT470" s="2"/>
      <c r="HU470" s="2"/>
      <c r="HV470" s="2"/>
      <c r="HW470" s="2"/>
      <c r="HX470" s="2"/>
      <c r="HY470" s="2"/>
      <c r="HZ470" s="2"/>
      <c r="IA470" s="2"/>
      <c r="IB470" s="2"/>
      <c r="IC470" s="2"/>
      <c r="ID470" s="2"/>
      <c r="IE470" s="2"/>
      <c r="IF470" s="2"/>
      <c r="IG470" s="2"/>
      <c r="IH470" s="2"/>
      <c r="II470" s="2"/>
      <c r="IJ470" s="2"/>
      <c r="IK470" s="2"/>
      <c r="IL470" s="2"/>
      <c r="IM470" s="2"/>
      <c r="IN470" s="2"/>
      <c r="IO470" s="2"/>
      <c r="IP470" s="2"/>
      <c r="IQ470" s="2"/>
    </row>
    <row r="471" spans="1:251" s="16" customFormat="1" ht="18.75" customHeight="1">
      <c r="A471" s="8"/>
      <c r="B471" s="25"/>
      <c r="C471" s="89" t="s">
        <v>83</v>
      </c>
      <c r="D471" s="90"/>
      <c r="E471" s="90"/>
      <c r="F471" s="90"/>
      <c r="G471" s="90"/>
      <c r="H471" s="90"/>
      <c r="I471" s="90"/>
      <c r="J471" s="90"/>
      <c r="K471" s="90"/>
      <c r="L471" s="90"/>
      <c r="M471" s="90"/>
      <c r="N471" s="90"/>
      <c r="O471" s="90"/>
      <c r="P471" s="90"/>
      <c r="Q471" s="90"/>
      <c r="R471" s="90"/>
      <c r="S471" s="90"/>
      <c r="T471" s="90"/>
      <c r="U471" s="90"/>
      <c r="V471" s="90"/>
      <c r="W471" s="90"/>
      <c r="X471" s="90"/>
      <c r="Y471" s="90"/>
      <c r="Z471" s="91"/>
      <c r="AA471" s="92">
        <v>112</v>
      </c>
      <c r="AB471" s="93"/>
      <c r="AC471" s="93"/>
      <c r="AD471" s="93"/>
      <c r="AE471" s="93"/>
      <c r="AF471" s="93"/>
      <c r="AG471" s="93"/>
      <c r="AH471" s="93"/>
      <c r="AI471" s="94"/>
      <c r="AJ471" s="92">
        <v>2981</v>
      </c>
      <c r="AK471" s="93"/>
      <c r="AL471" s="93"/>
      <c r="AM471" s="93"/>
      <c r="AN471" s="93"/>
      <c r="AO471" s="93"/>
      <c r="AP471" s="93"/>
      <c r="AQ471" s="93"/>
      <c r="AR471" s="94"/>
      <c r="AS471" s="95"/>
      <c r="AT471" s="96"/>
      <c r="AU471" s="96"/>
      <c r="AV471" s="96"/>
      <c r="AW471" s="96"/>
      <c r="AX471" s="97"/>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c r="EG471" s="2"/>
      <c r="EH471" s="2"/>
      <c r="EI471" s="2"/>
      <c r="EJ471" s="2"/>
      <c r="EK471" s="2"/>
      <c r="EL471" s="2"/>
      <c r="EM471" s="2"/>
      <c r="EN471" s="2"/>
      <c r="EO471" s="2"/>
      <c r="EP471" s="2"/>
      <c r="EQ471" s="2"/>
      <c r="ER471" s="2"/>
      <c r="ES471" s="2"/>
      <c r="ET471" s="2"/>
      <c r="EU471" s="2"/>
      <c r="EV471" s="2"/>
      <c r="EW471" s="2"/>
      <c r="EX471" s="2"/>
      <c r="EY471" s="2"/>
      <c r="EZ471" s="2"/>
      <c r="FA471" s="2"/>
      <c r="FB471" s="2"/>
      <c r="FC471" s="2"/>
      <c r="FD471" s="2"/>
      <c r="FE471" s="2"/>
      <c r="FF471" s="2"/>
      <c r="FG471" s="2"/>
      <c r="FH471" s="2"/>
      <c r="FI471" s="2"/>
      <c r="FJ471" s="2"/>
      <c r="FK471" s="2"/>
      <c r="FL471" s="2"/>
      <c r="FM471" s="2"/>
      <c r="FN471" s="2"/>
      <c r="FO471" s="2"/>
      <c r="FP471" s="2"/>
      <c r="FQ471" s="2"/>
      <c r="FR471" s="2"/>
      <c r="FS471" s="2"/>
      <c r="FT471" s="2"/>
      <c r="FU471" s="2"/>
      <c r="FV471" s="2"/>
      <c r="FW471" s="2"/>
      <c r="FX471" s="2"/>
      <c r="FY471" s="2"/>
      <c r="FZ471" s="2"/>
      <c r="GA471" s="2"/>
      <c r="GB471" s="2"/>
      <c r="GC471" s="2"/>
      <c r="GD471" s="2"/>
      <c r="GE471" s="2"/>
      <c r="GF471" s="2"/>
      <c r="GG471" s="2"/>
      <c r="GH471" s="2"/>
      <c r="GI471" s="2"/>
      <c r="GJ471" s="2"/>
      <c r="GK471" s="2"/>
      <c r="GL471" s="2"/>
      <c r="GM471" s="2"/>
      <c r="GN471" s="2"/>
      <c r="GO471" s="2"/>
      <c r="GP471" s="2"/>
      <c r="GQ471" s="2"/>
      <c r="GR471" s="2"/>
      <c r="GS471" s="2"/>
      <c r="GT471" s="2"/>
      <c r="GU471" s="2"/>
      <c r="GV471" s="2"/>
      <c r="GW471" s="2"/>
      <c r="GX471" s="2"/>
      <c r="GY471" s="2"/>
      <c r="GZ471" s="2"/>
      <c r="HA471" s="2"/>
      <c r="HB471" s="2"/>
      <c r="HC471" s="2"/>
      <c r="HD471" s="2"/>
      <c r="HE471" s="2"/>
      <c r="HF471" s="2"/>
      <c r="HG471" s="2"/>
      <c r="HH471" s="2"/>
      <c r="HI471" s="2"/>
      <c r="HJ471" s="2"/>
      <c r="HK471" s="2"/>
      <c r="HL471" s="2"/>
      <c r="HM471" s="2"/>
      <c r="HN471" s="2"/>
      <c r="HO471" s="2"/>
      <c r="HP471" s="2"/>
      <c r="HQ471" s="2"/>
      <c r="HR471" s="2"/>
      <c r="HS471" s="2"/>
      <c r="HT471" s="2"/>
      <c r="HU471" s="2"/>
      <c r="HV471" s="2"/>
      <c r="HW471" s="2"/>
      <c r="HX471" s="2"/>
      <c r="HY471" s="2"/>
      <c r="HZ471" s="2"/>
      <c r="IA471" s="2"/>
      <c r="IB471" s="2"/>
      <c r="IC471" s="2"/>
      <c r="ID471" s="2"/>
      <c r="IE471" s="2"/>
      <c r="IF471" s="2"/>
      <c r="IG471" s="2"/>
      <c r="IH471" s="2"/>
      <c r="II471" s="2"/>
      <c r="IJ471" s="2"/>
      <c r="IK471" s="2"/>
      <c r="IL471" s="2"/>
      <c r="IM471" s="2"/>
      <c r="IN471" s="2"/>
      <c r="IO471" s="2"/>
      <c r="IP471" s="2"/>
      <c r="IQ471" s="2"/>
    </row>
    <row r="472" spans="1:251" s="16" customFormat="1" ht="18.75" customHeight="1" thickBot="1">
      <c r="A472" s="17"/>
      <c r="B472" s="118" t="s">
        <v>16</v>
      </c>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20"/>
      <c r="AA472" s="121">
        <f>SUM($AA$470:$AH$471)</f>
        <v>50112</v>
      </c>
      <c r="AB472" s="122"/>
      <c r="AC472" s="122"/>
      <c r="AD472" s="122"/>
      <c r="AE472" s="122"/>
      <c r="AF472" s="122"/>
      <c r="AG472" s="122"/>
      <c r="AH472" s="122"/>
      <c r="AI472" s="123"/>
      <c r="AJ472" s="121">
        <f>SUM($AJ$470:$AR$471)</f>
        <v>12981</v>
      </c>
      <c r="AK472" s="122"/>
      <c r="AL472" s="122"/>
      <c r="AM472" s="122"/>
      <c r="AN472" s="122"/>
      <c r="AO472" s="122"/>
      <c r="AP472" s="122"/>
      <c r="AQ472" s="122"/>
      <c r="AR472" s="123"/>
      <c r="AS472" s="124"/>
      <c r="AT472" s="125"/>
      <c r="AU472" s="125"/>
      <c r="AV472" s="125"/>
      <c r="AW472" s="125"/>
      <c r="AX472" s="126"/>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c r="EG472" s="2"/>
      <c r="EH472" s="2"/>
      <c r="EI472" s="2"/>
      <c r="EJ472" s="2"/>
      <c r="EK472" s="2"/>
      <c r="EL472" s="2"/>
      <c r="EM472" s="2"/>
      <c r="EN472" s="2"/>
      <c r="EO472" s="2"/>
      <c r="EP472" s="2"/>
      <c r="EQ472" s="2"/>
      <c r="ER472" s="2"/>
      <c r="ES472" s="2"/>
      <c r="ET472" s="2"/>
      <c r="EU472" s="2"/>
      <c r="EV472" s="2"/>
      <c r="EW472" s="2"/>
      <c r="EX472" s="2"/>
      <c r="EY472" s="2"/>
      <c r="EZ472" s="2"/>
      <c r="FA472" s="2"/>
      <c r="FB472" s="2"/>
      <c r="FC472" s="2"/>
      <c r="FD472" s="2"/>
      <c r="FE472" s="2"/>
      <c r="FF472" s="2"/>
      <c r="FG472" s="2"/>
      <c r="FH472" s="2"/>
      <c r="FI472" s="2"/>
      <c r="FJ472" s="2"/>
      <c r="FK472" s="2"/>
      <c r="FL472" s="2"/>
      <c r="FM472" s="2"/>
      <c r="FN472" s="2"/>
      <c r="FO472" s="2"/>
      <c r="FP472" s="2"/>
      <c r="FQ472" s="2"/>
      <c r="FR472" s="2"/>
      <c r="FS472" s="2"/>
      <c r="FT472" s="2"/>
      <c r="FU472" s="2"/>
      <c r="FV472" s="2"/>
      <c r="FW472" s="2"/>
      <c r="FX472" s="2"/>
      <c r="FY472" s="2"/>
      <c r="FZ472" s="2"/>
      <c r="GA472" s="2"/>
      <c r="GB472" s="2"/>
      <c r="GC472" s="2"/>
      <c r="GD472" s="2"/>
      <c r="GE472" s="2"/>
      <c r="GF472" s="2"/>
      <c r="GG472" s="2"/>
      <c r="GH472" s="2"/>
      <c r="GI472" s="2"/>
      <c r="GJ472" s="2"/>
      <c r="GK472" s="2"/>
      <c r="GL472" s="2"/>
      <c r="GM472" s="2"/>
      <c r="GN472" s="2"/>
      <c r="GO472" s="2"/>
      <c r="GP472" s="2"/>
      <c r="GQ472" s="2"/>
      <c r="GR472" s="2"/>
      <c r="GS472" s="2"/>
      <c r="GT472" s="2"/>
      <c r="GU472" s="2"/>
      <c r="GV472" s="2"/>
      <c r="GW472" s="2"/>
      <c r="GX472" s="2"/>
      <c r="GY472" s="2"/>
      <c r="GZ472" s="2"/>
      <c r="HA472" s="2"/>
      <c r="HB472" s="2"/>
      <c r="HC472" s="2"/>
      <c r="HD472" s="2"/>
      <c r="HE472" s="2"/>
      <c r="HF472" s="2"/>
      <c r="HG472" s="2"/>
      <c r="HH472" s="2"/>
      <c r="HI472" s="2"/>
      <c r="HJ472" s="2"/>
      <c r="HK472" s="2"/>
      <c r="HL472" s="2"/>
      <c r="HM472" s="2"/>
      <c r="HN472" s="2"/>
      <c r="HO472" s="2"/>
      <c r="HP472" s="2"/>
      <c r="HQ472" s="2"/>
      <c r="HR472" s="2"/>
      <c r="HS472" s="2"/>
      <c r="HT472" s="2"/>
      <c r="HU472" s="2"/>
      <c r="HV472" s="2"/>
      <c r="HW472" s="2"/>
      <c r="HX472" s="2"/>
      <c r="HY472" s="2"/>
      <c r="HZ472" s="2"/>
      <c r="IA472" s="2"/>
      <c r="IB472" s="2"/>
      <c r="IC472" s="2"/>
      <c r="ID472" s="2"/>
      <c r="IE472" s="2"/>
      <c r="IF472" s="2"/>
      <c r="IG472" s="2"/>
      <c r="IH472" s="2"/>
      <c r="II472" s="2"/>
      <c r="IJ472" s="2"/>
      <c r="IK472" s="2"/>
      <c r="IL472" s="2"/>
      <c r="IM472" s="2"/>
      <c r="IN472" s="2"/>
      <c r="IO472" s="2"/>
      <c r="IP472" s="2"/>
      <c r="IQ472" s="2"/>
    </row>
  </sheetData>
  <mergeCells count="341">
    <mergeCell ref="B472:Z472"/>
    <mergeCell ref="AA472:AI472"/>
    <mergeCell ref="AJ472:AR472"/>
    <mergeCell ref="AS472:AX472"/>
    <mergeCell ref="C470:Z470"/>
    <mergeCell ref="AA470:AI470"/>
    <mergeCell ref="AJ470:AR470"/>
    <mergeCell ref="AS470:AX470"/>
    <mergeCell ref="C471:Z471"/>
    <mergeCell ref="AA471:AI471"/>
    <mergeCell ref="AJ471:AR471"/>
    <mergeCell ref="AS471:AX471"/>
    <mergeCell ref="AS433:AX434"/>
    <mergeCell ref="B448:AX453"/>
    <mergeCell ref="B458:AX463"/>
    <mergeCell ref="B468:Z469"/>
    <mergeCell ref="AA468:AI469"/>
    <mergeCell ref="AJ468:AR469"/>
    <mergeCell ref="AS468:AX469"/>
    <mergeCell ref="B437:Z437"/>
    <mergeCell ref="AA437:AI437"/>
    <mergeCell ref="AJ437:AR437"/>
    <mergeCell ref="AS437:AX437"/>
    <mergeCell ref="B441:AX441"/>
    <mergeCell ref="B444:G444"/>
    <mergeCell ref="H444:AX444"/>
    <mergeCell ref="B404:Z404"/>
    <mergeCell ref="AA404:AI404"/>
    <mergeCell ref="AJ404:AR404"/>
    <mergeCell ref="AS404:AX404"/>
    <mergeCell ref="C403:Z403"/>
    <mergeCell ref="AA403:AI403"/>
    <mergeCell ref="AJ403:AR403"/>
    <mergeCell ref="AS403:AX403"/>
    <mergeCell ref="C436:Z436"/>
    <mergeCell ref="AA436:AI436"/>
    <mergeCell ref="AJ436:AR436"/>
    <mergeCell ref="AS436:AX436"/>
    <mergeCell ref="C435:Z435"/>
    <mergeCell ref="AA435:AI435"/>
    <mergeCell ref="AJ435:AR435"/>
    <mergeCell ref="AS435:AX435"/>
    <mergeCell ref="B408:AX408"/>
    <mergeCell ref="B411:G411"/>
    <mergeCell ref="H411:AX411"/>
    <mergeCell ref="B415:AX419"/>
    <mergeCell ref="B424:AX428"/>
    <mergeCell ref="B433:Z434"/>
    <mergeCell ref="AA433:AI434"/>
    <mergeCell ref="AJ433:AR434"/>
    <mergeCell ref="C400:Z400"/>
    <mergeCell ref="AA400:AI400"/>
    <mergeCell ref="AJ400:AR400"/>
    <mergeCell ref="AS400:AX400"/>
    <mergeCell ref="C399:Z399"/>
    <mergeCell ref="AA399:AI399"/>
    <mergeCell ref="AJ399:AR399"/>
    <mergeCell ref="AS399:AX399"/>
    <mergeCell ref="C402:Z402"/>
    <mergeCell ref="AA402:AI402"/>
    <mergeCell ref="AJ402:AR402"/>
    <mergeCell ref="AS402:AX402"/>
    <mergeCell ref="C401:Z401"/>
    <mergeCell ref="AA401:AI401"/>
    <mergeCell ref="AJ401:AR401"/>
    <mergeCell ref="AS401:AX401"/>
    <mergeCell ref="C397:Z397"/>
    <mergeCell ref="AA397:AI397"/>
    <mergeCell ref="AJ397:AR397"/>
    <mergeCell ref="AS397:AX397"/>
    <mergeCell ref="C398:Z398"/>
    <mergeCell ref="AA398:AI398"/>
    <mergeCell ref="AJ398:AR398"/>
    <mergeCell ref="AS398:AX398"/>
    <mergeCell ref="B364:AX364"/>
    <mergeCell ref="B367:G367"/>
    <mergeCell ref="H367:AX367"/>
    <mergeCell ref="B371:AX375"/>
    <mergeCell ref="B380:AX390"/>
    <mergeCell ref="B395:Z396"/>
    <mergeCell ref="AA395:AI396"/>
    <mergeCell ref="AJ395:AR396"/>
    <mergeCell ref="AS395:AX396"/>
    <mergeCell ref="C359:Z359"/>
    <mergeCell ref="AA359:AI359"/>
    <mergeCell ref="AJ359:AR359"/>
    <mergeCell ref="AS359:AX359"/>
    <mergeCell ref="B360:Z360"/>
    <mergeCell ref="AA360:AI360"/>
    <mergeCell ref="AJ360:AR360"/>
    <mergeCell ref="AS360:AX360"/>
    <mergeCell ref="C358:Z358"/>
    <mergeCell ref="AA358:AI358"/>
    <mergeCell ref="AJ358:AR358"/>
    <mergeCell ref="AS358:AX358"/>
    <mergeCell ref="C357:Z357"/>
    <mergeCell ref="AA357:AI357"/>
    <mergeCell ref="AJ357:AR357"/>
    <mergeCell ref="AS357:AX357"/>
    <mergeCell ref="B335:AX339"/>
    <mergeCell ref="B344:AX350"/>
    <mergeCell ref="B355:Z356"/>
    <mergeCell ref="AA355:AI356"/>
    <mergeCell ref="AJ355:AR356"/>
    <mergeCell ref="AS355:AX356"/>
    <mergeCell ref="B324:Z324"/>
    <mergeCell ref="AA324:AI324"/>
    <mergeCell ref="AJ324:AR324"/>
    <mergeCell ref="AS324:AX324"/>
    <mergeCell ref="B328:AX328"/>
    <mergeCell ref="B331:G331"/>
    <mergeCell ref="H331:AX331"/>
    <mergeCell ref="C321:Z321"/>
    <mergeCell ref="AA321:AI321"/>
    <mergeCell ref="AJ321:AR321"/>
    <mergeCell ref="AS321:AX321"/>
    <mergeCell ref="C319:Z319"/>
    <mergeCell ref="AA319:AI319"/>
    <mergeCell ref="AJ319:AR319"/>
    <mergeCell ref="AS319:AX319"/>
    <mergeCell ref="C320:Z320"/>
    <mergeCell ref="AA320:AI320"/>
    <mergeCell ref="AJ320:AR320"/>
    <mergeCell ref="AS320:AX320"/>
    <mergeCell ref="C323:Z323"/>
    <mergeCell ref="AA323:AI323"/>
    <mergeCell ref="AJ323:AR323"/>
    <mergeCell ref="AS323:AX323"/>
    <mergeCell ref="C322:Z322"/>
    <mergeCell ref="AA322:AI322"/>
    <mergeCell ref="AJ322:AR322"/>
    <mergeCell ref="AS322:AX322"/>
    <mergeCell ref="C317:Z317"/>
    <mergeCell ref="AA317:AI317"/>
    <mergeCell ref="AJ317:AR317"/>
    <mergeCell ref="AS317:AX317"/>
    <mergeCell ref="C316:Z316"/>
    <mergeCell ref="AA316:AI316"/>
    <mergeCell ref="AJ316:AR316"/>
    <mergeCell ref="AS316:AX316"/>
    <mergeCell ref="C318:Z318"/>
    <mergeCell ref="AA318:AI318"/>
    <mergeCell ref="AJ318:AR318"/>
    <mergeCell ref="AS318:AX318"/>
    <mergeCell ref="B291:AX295"/>
    <mergeCell ref="B300:AX309"/>
    <mergeCell ref="B314:Z315"/>
    <mergeCell ref="AA314:AI315"/>
    <mergeCell ref="AJ314:AR315"/>
    <mergeCell ref="AS314:AX315"/>
    <mergeCell ref="B280:Z280"/>
    <mergeCell ref="AA280:AI280"/>
    <mergeCell ref="AJ280:AR280"/>
    <mergeCell ref="AS280:AX280"/>
    <mergeCell ref="B284:AX284"/>
    <mergeCell ref="B287:G287"/>
    <mergeCell ref="H287:AX287"/>
    <mergeCell ref="C278:Z278"/>
    <mergeCell ref="AA278:AI278"/>
    <mergeCell ref="AJ278:AR278"/>
    <mergeCell ref="AS278:AX278"/>
    <mergeCell ref="C279:Z279"/>
    <mergeCell ref="AA279:AI279"/>
    <mergeCell ref="AJ279:AR279"/>
    <mergeCell ref="AS279:AX279"/>
    <mergeCell ref="B257:AX261"/>
    <mergeCell ref="B266:AX271"/>
    <mergeCell ref="B276:Z277"/>
    <mergeCell ref="AA276:AI277"/>
    <mergeCell ref="AJ276:AR277"/>
    <mergeCell ref="AS276:AX277"/>
    <mergeCell ref="B246:Z246"/>
    <mergeCell ref="AA246:AI246"/>
    <mergeCell ref="AJ246:AR246"/>
    <mergeCell ref="AS246:AX246"/>
    <mergeCell ref="B250:AX250"/>
    <mergeCell ref="B253:G253"/>
    <mergeCell ref="H253:AX253"/>
    <mergeCell ref="C244:Z244"/>
    <mergeCell ref="AA244:AI244"/>
    <mergeCell ref="AJ244:AR244"/>
    <mergeCell ref="AS244:AX244"/>
    <mergeCell ref="C243:Z243"/>
    <mergeCell ref="AA243:AI243"/>
    <mergeCell ref="AJ243:AR243"/>
    <mergeCell ref="AS243:AX243"/>
    <mergeCell ref="C245:Z245"/>
    <mergeCell ref="AA245:AI245"/>
    <mergeCell ref="AJ245:AR245"/>
    <mergeCell ref="AS245:AX245"/>
    <mergeCell ref="C242:Z242"/>
    <mergeCell ref="AA242:AI242"/>
    <mergeCell ref="AJ242:AR242"/>
    <mergeCell ref="AS242:AX242"/>
    <mergeCell ref="B211:AX211"/>
    <mergeCell ref="B214:G214"/>
    <mergeCell ref="H214:AX214"/>
    <mergeCell ref="B218:AX222"/>
    <mergeCell ref="B227:AX235"/>
    <mergeCell ref="B240:Z241"/>
    <mergeCell ref="AA240:AI241"/>
    <mergeCell ref="AJ240:AR241"/>
    <mergeCell ref="AS240:AX241"/>
    <mergeCell ref="C202:Z202"/>
    <mergeCell ref="AA202:AI202"/>
    <mergeCell ref="AJ202:AR202"/>
    <mergeCell ref="AS202:AX202"/>
    <mergeCell ref="B207:Z207"/>
    <mergeCell ref="AA207:AI207"/>
    <mergeCell ref="AJ207:AR207"/>
    <mergeCell ref="AS207:AX207"/>
    <mergeCell ref="C205:Z205"/>
    <mergeCell ref="AA205:AI205"/>
    <mergeCell ref="AJ205:AR205"/>
    <mergeCell ref="AS205:AX205"/>
    <mergeCell ref="C204:Z204"/>
    <mergeCell ref="AA204:AI204"/>
    <mergeCell ref="AJ204:AR204"/>
    <mergeCell ref="AS204:AX204"/>
    <mergeCell ref="C203:Z203"/>
    <mergeCell ref="AA203:AI203"/>
    <mergeCell ref="AJ203:AR203"/>
    <mergeCell ref="AS203:AX203"/>
    <mergeCell ref="C206:Z206"/>
    <mergeCell ref="AA206:AI206"/>
    <mergeCell ref="AJ206:AR206"/>
    <mergeCell ref="AS206:AX206"/>
    <mergeCell ref="B179:AX183"/>
    <mergeCell ref="B188:AX195"/>
    <mergeCell ref="B200:Z201"/>
    <mergeCell ref="AA200:AI201"/>
    <mergeCell ref="AJ200:AR201"/>
    <mergeCell ref="AS200:AX201"/>
    <mergeCell ref="B168:Z168"/>
    <mergeCell ref="AA168:AI168"/>
    <mergeCell ref="AJ168:AR168"/>
    <mergeCell ref="AS168:AX168"/>
    <mergeCell ref="B172:AX172"/>
    <mergeCell ref="B175:G175"/>
    <mergeCell ref="H175:AX175"/>
    <mergeCell ref="C167:Z167"/>
    <mergeCell ref="AA167:AI167"/>
    <mergeCell ref="AJ167:AR167"/>
    <mergeCell ref="AS167:AX167"/>
    <mergeCell ref="C166:Z166"/>
    <mergeCell ref="AA166:AI166"/>
    <mergeCell ref="AJ166:AR166"/>
    <mergeCell ref="AS166:AX166"/>
    <mergeCell ref="B144:AX148"/>
    <mergeCell ref="B153:AX159"/>
    <mergeCell ref="B164:Z165"/>
    <mergeCell ref="AA164:AI165"/>
    <mergeCell ref="AJ164:AR165"/>
    <mergeCell ref="AS164:AX165"/>
    <mergeCell ref="B133:Z133"/>
    <mergeCell ref="AA133:AI133"/>
    <mergeCell ref="AJ133:AR133"/>
    <mergeCell ref="AS133:AX133"/>
    <mergeCell ref="B137:AX137"/>
    <mergeCell ref="B140:G140"/>
    <mergeCell ref="H140:AX140"/>
    <mergeCell ref="C131:Z131"/>
    <mergeCell ref="AA131:AI131"/>
    <mergeCell ref="AJ131:AR131"/>
    <mergeCell ref="AS131:AX131"/>
    <mergeCell ref="C132:Z132"/>
    <mergeCell ref="AA132:AI132"/>
    <mergeCell ref="AJ132:AR132"/>
    <mergeCell ref="AS132:AX132"/>
    <mergeCell ref="B111:AX115"/>
    <mergeCell ref="B120:AX124"/>
    <mergeCell ref="B129:Z130"/>
    <mergeCell ref="AA129:AI130"/>
    <mergeCell ref="AJ129:AR130"/>
    <mergeCell ref="AS129:AX130"/>
    <mergeCell ref="B100:Z100"/>
    <mergeCell ref="AA100:AI100"/>
    <mergeCell ref="AJ100:AR100"/>
    <mergeCell ref="AS100:AX100"/>
    <mergeCell ref="B104:AX104"/>
    <mergeCell ref="B107:G107"/>
    <mergeCell ref="H107:AX107"/>
    <mergeCell ref="C98:Z98"/>
    <mergeCell ref="AA98:AI98"/>
    <mergeCell ref="AJ98:AR98"/>
    <mergeCell ref="AS98:AX98"/>
    <mergeCell ref="C99:Z99"/>
    <mergeCell ref="AA99:AI99"/>
    <mergeCell ref="AJ99:AR99"/>
    <mergeCell ref="AS99:AX99"/>
    <mergeCell ref="B77:AX81"/>
    <mergeCell ref="B86:AX91"/>
    <mergeCell ref="B96:Z97"/>
    <mergeCell ref="AA96:AI97"/>
    <mergeCell ref="AJ96:AR97"/>
    <mergeCell ref="AS96:AX97"/>
    <mergeCell ref="B66:Z66"/>
    <mergeCell ref="AA66:AI66"/>
    <mergeCell ref="AJ66:AR66"/>
    <mergeCell ref="AS66:AX66"/>
    <mergeCell ref="B70:AX70"/>
    <mergeCell ref="B73:G73"/>
    <mergeCell ref="H73:AX73"/>
    <mergeCell ref="C64:Z64"/>
    <mergeCell ref="AA64:AI64"/>
    <mergeCell ref="AJ64:AR64"/>
    <mergeCell ref="AS64:AX64"/>
    <mergeCell ref="C65:Z65"/>
    <mergeCell ref="AA65:AI65"/>
    <mergeCell ref="AJ65:AR65"/>
    <mergeCell ref="AS65:AX65"/>
    <mergeCell ref="B44:AX48"/>
    <mergeCell ref="B53:AX57"/>
    <mergeCell ref="B62:Z63"/>
    <mergeCell ref="AA62:AI63"/>
    <mergeCell ref="AJ62:AR63"/>
    <mergeCell ref="AS62:AX63"/>
    <mergeCell ref="B33:Z33"/>
    <mergeCell ref="AA33:AI33"/>
    <mergeCell ref="AJ33:AR33"/>
    <mergeCell ref="AS33:AX33"/>
    <mergeCell ref="B37:AX37"/>
    <mergeCell ref="B40:G40"/>
    <mergeCell ref="H40:AX40"/>
    <mergeCell ref="C31:Z31"/>
    <mergeCell ref="AA31:AI31"/>
    <mergeCell ref="AJ31:AR31"/>
    <mergeCell ref="AS31:AX31"/>
    <mergeCell ref="C32:Z32"/>
    <mergeCell ref="AA32:AI32"/>
    <mergeCell ref="AJ32:AR32"/>
    <mergeCell ref="AS32:AX32"/>
    <mergeCell ref="B3:AX3"/>
    <mergeCell ref="B6:G6"/>
    <mergeCell ref="H6:AX6"/>
    <mergeCell ref="B10:AX14"/>
    <mergeCell ref="B19:AX24"/>
    <mergeCell ref="B29:Z30"/>
    <mergeCell ref="AA29:AI30"/>
    <mergeCell ref="AJ29:AR30"/>
    <mergeCell ref="AS29:AX30"/>
  </mergeCells>
  <phoneticPr fontId="4"/>
  <dataValidations count="1">
    <dataValidation type="list" allowBlank="1" showInputMessage="1" showErrorMessage="1" sqref="WWR983062:WWZ983063 KF29:KN33 UB29:UJ33 ADX29:AEF33 ANT29:AOB33 AXP29:AXX33 BHL29:BHT33 BRH29:BRP33 CBD29:CBL33 CKZ29:CLH33 CUV29:CVD33 DER29:DEZ33 DON29:DOV33 DYJ29:DYR33 EIF29:EIN33 ESB29:ESJ33 FBX29:FCF33 FLT29:FMB33 FVP29:FVX33 GFL29:GFT33 GPH29:GPP33 GZD29:GZL33 HIZ29:HJH33 HSV29:HTD33 ICR29:ICZ33 IMN29:IMV33 IWJ29:IWR33 JGF29:JGN33 JQB29:JQJ33 JZX29:KAF33 KJT29:KKB33 KTP29:KTX33 LDL29:LDT33 LNH29:LNP33 LXD29:LXL33 MGZ29:MHH33 MQV29:MRD33 NAR29:NAZ33 NKN29:NKV33 NUJ29:NUR33 OEF29:OEN33 OOB29:OOJ33 OXX29:OYF33 PHT29:PIB33 PRP29:PRX33 QBL29:QBT33 QLH29:QLP33 QVD29:QVL33 REZ29:RFH33 ROV29:RPD33 RYR29:RYZ33 SIN29:SIV33 SSJ29:SSR33 TCF29:TCN33 TMB29:TMJ33 TVX29:TWF33 UFT29:UGB33 UPP29:UPX33 UZL29:UZT33 VJH29:VJP33 VTD29:VTL33 WCZ29:WDH33 WMV29:WND33 WWR29:WWZ33 AJ65558:AR65559 KF65558:KN65559 UB65558:UJ65559 ADX65558:AEF65559 ANT65558:AOB65559 AXP65558:AXX65559 BHL65558:BHT65559 BRH65558:BRP65559 CBD65558:CBL65559 CKZ65558:CLH65559 CUV65558:CVD65559 DER65558:DEZ65559 DON65558:DOV65559 DYJ65558:DYR65559 EIF65558:EIN65559 ESB65558:ESJ65559 FBX65558:FCF65559 FLT65558:FMB65559 FVP65558:FVX65559 GFL65558:GFT65559 GPH65558:GPP65559 GZD65558:GZL65559 HIZ65558:HJH65559 HSV65558:HTD65559 ICR65558:ICZ65559 IMN65558:IMV65559 IWJ65558:IWR65559 JGF65558:JGN65559 JQB65558:JQJ65559 JZX65558:KAF65559 KJT65558:KKB65559 KTP65558:KTX65559 LDL65558:LDT65559 LNH65558:LNP65559 LXD65558:LXL65559 MGZ65558:MHH65559 MQV65558:MRD65559 NAR65558:NAZ65559 NKN65558:NKV65559 NUJ65558:NUR65559 OEF65558:OEN65559 OOB65558:OOJ65559 OXX65558:OYF65559 PHT65558:PIB65559 PRP65558:PRX65559 QBL65558:QBT65559 QLH65558:QLP65559 QVD65558:QVL65559 REZ65558:RFH65559 ROV65558:RPD65559 RYR65558:RYZ65559 SIN65558:SIV65559 SSJ65558:SSR65559 TCF65558:TCN65559 TMB65558:TMJ65559 TVX65558:TWF65559 UFT65558:UGB65559 UPP65558:UPX65559 UZL65558:UZT65559 VJH65558:VJP65559 VTD65558:VTL65559 WCZ65558:WDH65559 WMV65558:WND65559 WWR65558:WWZ65559 AJ131094:AR131095 KF131094:KN131095 UB131094:UJ131095 ADX131094:AEF131095 ANT131094:AOB131095 AXP131094:AXX131095 BHL131094:BHT131095 BRH131094:BRP131095 CBD131094:CBL131095 CKZ131094:CLH131095 CUV131094:CVD131095 DER131094:DEZ131095 DON131094:DOV131095 DYJ131094:DYR131095 EIF131094:EIN131095 ESB131094:ESJ131095 FBX131094:FCF131095 FLT131094:FMB131095 FVP131094:FVX131095 GFL131094:GFT131095 GPH131094:GPP131095 GZD131094:GZL131095 HIZ131094:HJH131095 HSV131094:HTD131095 ICR131094:ICZ131095 IMN131094:IMV131095 IWJ131094:IWR131095 JGF131094:JGN131095 JQB131094:JQJ131095 JZX131094:KAF131095 KJT131094:KKB131095 KTP131094:KTX131095 LDL131094:LDT131095 LNH131094:LNP131095 LXD131094:LXL131095 MGZ131094:MHH131095 MQV131094:MRD131095 NAR131094:NAZ131095 NKN131094:NKV131095 NUJ131094:NUR131095 OEF131094:OEN131095 OOB131094:OOJ131095 OXX131094:OYF131095 PHT131094:PIB131095 PRP131094:PRX131095 QBL131094:QBT131095 QLH131094:QLP131095 QVD131094:QVL131095 REZ131094:RFH131095 ROV131094:RPD131095 RYR131094:RYZ131095 SIN131094:SIV131095 SSJ131094:SSR131095 TCF131094:TCN131095 TMB131094:TMJ131095 TVX131094:TWF131095 UFT131094:UGB131095 UPP131094:UPX131095 UZL131094:UZT131095 VJH131094:VJP131095 VTD131094:VTL131095 WCZ131094:WDH131095 WMV131094:WND131095 WWR131094:WWZ131095 AJ196630:AR196631 KF196630:KN196631 UB196630:UJ196631 ADX196630:AEF196631 ANT196630:AOB196631 AXP196630:AXX196631 BHL196630:BHT196631 BRH196630:BRP196631 CBD196630:CBL196631 CKZ196630:CLH196631 CUV196630:CVD196631 DER196630:DEZ196631 DON196630:DOV196631 DYJ196630:DYR196631 EIF196630:EIN196631 ESB196630:ESJ196631 FBX196630:FCF196631 FLT196630:FMB196631 FVP196630:FVX196631 GFL196630:GFT196631 GPH196630:GPP196631 GZD196630:GZL196631 HIZ196630:HJH196631 HSV196630:HTD196631 ICR196630:ICZ196631 IMN196630:IMV196631 IWJ196630:IWR196631 JGF196630:JGN196631 JQB196630:JQJ196631 JZX196630:KAF196631 KJT196630:KKB196631 KTP196630:KTX196631 LDL196630:LDT196631 LNH196630:LNP196631 LXD196630:LXL196631 MGZ196630:MHH196631 MQV196630:MRD196631 NAR196630:NAZ196631 NKN196630:NKV196631 NUJ196630:NUR196631 OEF196630:OEN196631 OOB196630:OOJ196631 OXX196630:OYF196631 PHT196630:PIB196631 PRP196630:PRX196631 QBL196630:QBT196631 QLH196630:QLP196631 QVD196630:QVL196631 REZ196630:RFH196631 ROV196630:RPD196631 RYR196630:RYZ196631 SIN196630:SIV196631 SSJ196630:SSR196631 TCF196630:TCN196631 TMB196630:TMJ196631 TVX196630:TWF196631 UFT196630:UGB196631 UPP196630:UPX196631 UZL196630:UZT196631 VJH196630:VJP196631 VTD196630:VTL196631 WCZ196630:WDH196631 WMV196630:WND196631 WWR196630:WWZ196631 AJ262166:AR262167 KF262166:KN262167 UB262166:UJ262167 ADX262166:AEF262167 ANT262166:AOB262167 AXP262166:AXX262167 BHL262166:BHT262167 BRH262166:BRP262167 CBD262166:CBL262167 CKZ262166:CLH262167 CUV262166:CVD262167 DER262166:DEZ262167 DON262166:DOV262167 DYJ262166:DYR262167 EIF262166:EIN262167 ESB262166:ESJ262167 FBX262166:FCF262167 FLT262166:FMB262167 FVP262166:FVX262167 GFL262166:GFT262167 GPH262166:GPP262167 GZD262166:GZL262167 HIZ262166:HJH262167 HSV262166:HTD262167 ICR262166:ICZ262167 IMN262166:IMV262167 IWJ262166:IWR262167 JGF262166:JGN262167 JQB262166:JQJ262167 JZX262166:KAF262167 KJT262166:KKB262167 KTP262166:KTX262167 LDL262166:LDT262167 LNH262166:LNP262167 LXD262166:LXL262167 MGZ262166:MHH262167 MQV262166:MRD262167 NAR262166:NAZ262167 NKN262166:NKV262167 NUJ262166:NUR262167 OEF262166:OEN262167 OOB262166:OOJ262167 OXX262166:OYF262167 PHT262166:PIB262167 PRP262166:PRX262167 QBL262166:QBT262167 QLH262166:QLP262167 QVD262166:QVL262167 REZ262166:RFH262167 ROV262166:RPD262167 RYR262166:RYZ262167 SIN262166:SIV262167 SSJ262166:SSR262167 TCF262166:TCN262167 TMB262166:TMJ262167 TVX262166:TWF262167 UFT262166:UGB262167 UPP262166:UPX262167 UZL262166:UZT262167 VJH262166:VJP262167 VTD262166:VTL262167 WCZ262166:WDH262167 WMV262166:WND262167 WWR262166:WWZ262167 AJ327702:AR327703 KF327702:KN327703 UB327702:UJ327703 ADX327702:AEF327703 ANT327702:AOB327703 AXP327702:AXX327703 BHL327702:BHT327703 BRH327702:BRP327703 CBD327702:CBL327703 CKZ327702:CLH327703 CUV327702:CVD327703 DER327702:DEZ327703 DON327702:DOV327703 DYJ327702:DYR327703 EIF327702:EIN327703 ESB327702:ESJ327703 FBX327702:FCF327703 FLT327702:FMB327703 FVP327702:FVX327703 GFL327702:GFT327703 GPH327702:GPP327703 GZD327702:GZL327703 HIZ327702:HJH327703 HSV327702:HTD327703 ICR327702:ICZ327703 IMN327702:IMV327703 IWJ327702:IWR327703 JGF327702:JGN327703 JQB327702:JQJ327703 JZX327702:KAF327703 KJT327702:KKB327703 KTP327702:KTX327703 LDL327702:LDT327703 LNH327702:LNP327703 LXD327702:LXL327703 MGZ327702:MHH327703 MQV327702:MRD327703 NAR327702:NAZ327703 NKN327702:NKV327703 NUJ327702:NUR327703 OEF327702:OEN327703 OOB327702:OOJ327703 OXX327702:OYF327703 PHT327702:PIB327703 PRP327702:PRX327703 QBL327702:QBT327703 QLH327702:QLP327703 QVD327702:QVL327703 REZ327702:RFH327703 ROV327702:RPD327703 RYR327702:RYZ327703 SIN327702:SIV327703 SSJ327702:SSR327703 TCF327702:TCN327703 TMB327702:TMJ327703 TVX327702:TWF327703 UFT327702:UGB327703 UPP327702:UPX327703 UZL327702:UZT327703 VJH327702:VJP327703 VTD327702:VTL327703 WCZ327702:WDH327703 WMV327702:WND327703 WWR327702:WWZ327703 AJ393238:AR393239 KF393238:KN393239 UB393238:UJ393239 ADX393238:AEF393239 ANT393238:AOB393239 AXP393238:AXX393239 BHL393238:BHT393239 BRH393238:BRP393239 CBD393238:CBL393239 CKZ393238:CLH393239 CUV393238:CVD393239 DER393238:DEZ393239 DON393238:DOV393239 DYJ393238:DYR393239 EIF393238:EIN393239 ESB393238:ESJ393239 FBX393238:FCF393239 FLT393238:FMB393239 FVP393238:FVX393239 GFL393238:GFT393239 GPH393238:GPP393239 GZD393238:GZL393239 HIZ393238:HJH393239 HSV393238:HTD393239 ICR393238:ICZ393239 IMN393238:IMV393239 IWJ393238:IWR393239 JGF393238:JGN393239 JQB393238:JQJ393239 JZX393238:KAF393239 KJT393238:KKB393239 KTP393238:KTX393239 LDL393238:LDT393239 LNH393238:LNP393239 LXD393238:LXL393239 MGZ393238:MHH393239 MQV393238:MRD393239 NAR393238:NAZ393239 NKN393238:NKV393239 NUJ393238:NUR393239 OEF393238:OEN393239 OOB393238:OOJ393239 OXX393238:OYF393239 PHT393238:PIB393239 PRP393238:PRX393239 QBL393238:QBT393239 QLH393238:QLP393239 QVD393238:QVL393239 REZ393238:RFH393239 ROV393238:RPD393239 RYR393238:RYZ393239 SIN393238:SIV393239 SSJ393238:SSR393239 TCF393238:TCN393239 TMB393238:TMJ393239 TVX393238:TWF393239 UFT393238:UGB393239 UPP393238:UPX393239 UZL393238:UZT393239 VJH393238:VJP393239 VTD393238:VTL393239 WCZ393238:WDH393239 WMV393238:WND393239 WWR393238:WWZ393239 AJ458774:AR458775 KF458774:KN458775 UB458774:UJ458775 ADX458774:AEF458775 ANT458774:AOB458775 AXP458774:AXX458775 BHL458774:BHT458775 BRH458774:BRP458775 CBD458774:CBL458775 CKZ458774:CLH458775 CUV458774:CVD458775 DER458774:DEZ458775 DON458774:DOV458775 DYJ458774:DYR458775 EIF458774:EIN458775 ESB458774:ESJ458775 FBX458774:FCF458775 FLT458774:FMB458775 FVP458774:FVX458775 GFL458774:GFT458775 GPH458774:GPP458775 GZD458774:GZL458775 HIZ458774:HJH458775 HSV458774:HTD458775 ICR458774:ICZ458775 IMN458774:IMV458775 IWJ458774:IWR458775 JGF458774:JGN458775 JQB458774:JQJ458775 JZX458774:KAF458775 KJT458774:KKB458775 KTP458774:KTX458775 LDL458774:LDT458775 LNH458774:LNP458775 LXD458774:LXL458775 MGZ458774:MHH458775 MQV458774:MRD458775 NAR458774:NAZ458775 NKN458774:NKV458775 NUJ458774:NUR458775 OEF458774:OEN458775 OOB458774:OOJ458775 OXX458774:OYF458775 PHT458774:PIB458775 PRP458774:PRX458775 QBL458774:QBT458775 QLH458774:QLP458775 QVD458774:QVL458775 REZ458774:RFH458775 ROV458774:RPD458775 RYR458774:RYZ458775 SIN458774:SIV458775 SSJ458774:SSR458775 TCF458774:TCN458775 TMB458774:TMJ458775 TVX458774:TWF458775 UFT458774:UGB458775 UPP458774:UPX458775 UZL458774:UZT458775 VJH458774:VJP458775 VTD458774:VTL458775 WCZ458774:WDH458775 WMV458774:WND458775 WWR458774:WWZ458775 AJ524310:AR524311 KF524310:KN524311 UB524310:UJ524311 ADX524310:AEF524311 ANT524310:AOB524311 AXP524310:AXX524311 BHL524310:BHT524311 BRH524310:BRP524311 CBD524310:CBL524311 CKZ524310:CLH524311 CUV524310:CVD524311 DER524310:DEZ524311 DON524310:DOV524311 DYJ524310:DYR524311 EIF524310:EIN524311 ESB524310:ESJ524311 FBX524310:FCF524311 FLT524310:FMB524311 FVP524310:FVX524311 GFL524310:GFT524311 GPH524310:GPP524311 GZD524310:GZL524311 HIZ524310:HJH524311 HSV524310:HTD524311 ICR524310:ICZ524311 IMN524310:IMV524311 IWJ524310:IWR524311 JGF524310:JGN524311 JQB524310:JQJ524311 JZX524310:KAF524311 KJT524310:KKB524311 KTP524310:KTX524311 LDL524310:LDT524311 LNH524310:LNP524311 LXD524310:LXL524311 MGZ524310:MHH524311 MQV524310:MRD524311 NAR524310:NAZ524311 NKN524310:NKV524311 NUJ524310:NUR524311 OEF524310:OEN524311 OOB524310:OOJ524311 OXX524310:OYF524311 PHT524310:PIB524311 PRP524310:PRX524311 QBL524310:QBT524311 QLH524310:QLP524311 QVD524310:QVL524311 REZ524310:RFH524311 ROV524310:RPD524311 RYR524310:RYZ524311 SIN524310:SIV524311 SSJ524310:SSR524311 TCF524310:TCN524311 TMB524310:TMJ524311 TVX524310:TWF524311 UFT524310:UGB524311 UPP524310:UPX524311 UZL524310:UZT524311 VJH524310:VJP524311 VTD524310:VTL524311 WCZ524310:WDH524311 WMV524310:WND524311 WWR524310:WWZ524311 AJ589846:AR589847 KF589846:KN589847 UB589846:UJ589847 ADX589846:AEF589847 ANT589846:AOB589847 AXP589846:AXX589847 BHL589846:BHT589847 BRH589846:BRP589847 CBD589846:CBL589847 CKZ589846:CLH589847 CUV589846:CVD589847 DER589846:DEZ589847 DON589846:DOV589847 DYJ589846:DYR589847 EIF589846:EIN589847 ESB589846:ESJ589847 FBX589846:FCF589847 FLT589846:FMB589847 FVP589846:FVX589847 GFL589846:GFT589847 GPH589846:GPP589847 GZD589846:GZL589847 HIZ589846:HJH589847 HSV589846:HTD589847 ICR589846:ICZ589847 IMN589846:IMV589847 IWJ589846:IWR589847 JGF589846:JGN589847 JQB589846:JQJ589847 JZX589846:KAF589847 KJT589846:KKB589847 KTP589846:KTX589847 LDL589846:LDT589847 LNH589846:LNP589847 LXD589846:LXL589847 MGZ589846:MHH589847 MQV589846:MRD589847 NAR589846:NAZ589847 NKN589846:NKV589847 NUJ589846:NUR589847 OEF589846:OEN589847 OOB589846:OOJ589847 OXX589846:OYF589847 PHT589846:PIB589847 PRP589846:PRX589847 QBL589846:QBT589847 QLH589846:QLP589847 QVD589846:QVL589847 REZ589846:RFH589847 ROV589846:RPD589847 RYR589846:RYZ589847 SIN589846:SIV589847 SSJ589846:SSR589847 TCF589846:TCN589847 TMB589846:TMJ589847 TVX589846:TWF589847 UFT589846:UGB589847 UPP589846:UPX589847 UZL589846:UZT589847 VJH589846:VJP589847 VTD589846:VTL589847 WCZ589846:WDH589847 WMV589846:WND589847 WWR589846:WWZ589847 AJ655382:AR655383 KF655382:KN655383 UB655382:UJ655383 ADX655382:AEF655383 ANT655382:AOB655383 AXP655382:AXX655383 BHL655382:BHT655383 BRH655382:BRP655383 CBD655382:CBL655383 CKZ655382:CLH655383 CUV655382:CVD655383 DER655382:DEZ655383 DON655382:DOV655383 DYJ655382:DYR655383 EIF655382:EIN655383 ESB655382:ESJ655383 FBX655382:FCF655383 FLT655382:FMB655383 FVP655382:FVX655383 GFL655382:GFT655383 GPH655382:GPP655383 GZD655382:GZL655383 HIZ655382:HJH655383 HSV655382:HTD655383 ICR655382:ICZ655383 IMN655382:IMV655383 IWJ655382:IWR655383 JGF655382:JGN655383 JQB655382:JQJ655383 JZX655382:KAF655383 KJT655382:KKB655383 KTP655382:KTX655383 LDL655382:LDT655383 LNH655382:LNP655383 LXD655382:LXL655383 MGZ655382:MHH655383 MQV655382:MRD655383 NAR655382:NAZ655383 NKN655382:NKV655383 NUJ655382:NUR655383 OEF655382:OEN655383 OOB655382:OOJ655383 OXX655382:OYF655383 PHT655382:PIB655383 PRP655382:PRX655383 QBL655382:QBT655383 QLH655382:QLP655383 QVD655382:QVL655383 REZ655382:RFH655383 ROV655382:RPD655383 RYR655382:RYZ655383 SIN655382:SIV655383 SSJ655382:SSR655383 TCF655382:TCN655383 TMB655382:TMJ655383 TVX655382:TWF655383 UFT655382:UGB655383 UPP655382:UPX655383 UZL655382:UZT655383 VJH655382:VJP655383 VTD655382:VTL655383 WCZ655382:WDH655383 WMV655382:WND655383 WWR655382:WWZ655383 AJ720918:AR720919 KF720918:KN720919 UB720918:UJ720919 ADX720918:AEF720919 ANT720918:AOB720919 AXP720918:AXX720919 BHL720918:BHT720919 BRH720918:BRP720919 CBD720918:CBL720919 CKZ720918:CLH720919 CUV720918:CVD720919 DER720918:DEZ720919 DON720918:DOV720919 DYJ720918:DYR720919 EIF720918:EIN720919 ESB720918:ESJ720919 FBX720918:FCF720919 FLT720918:FMB720919 FVP720918:FVX720919 GFL720918:GFT720919 GPH720918:GPP720919 GZD720918:GZL720919 HIZ720918:HJH720919 HSV720918:HTD720919 ICR720918:ICZ720919 IMN720918:IMV720919 IWJ720918:IWR720919 JGF720918:JGN720919 JQB720918:JQJ720919 JZX720918:KAF720919 KJT720918:KKB720919 KTP720918:KTX720919 LDL720918:LDT720919 LNH720918:LNP720919 LXD720918:LXL720919 MGZ720918:MHH720919 MQV720918:MRD720919 NAR720918:NAZ720919 NKN720918:NKV720919 NUJ720918:NUR720919 OEF720918:OEN720919 OOB720918:OOJ720919 OXX720918:OYF720919 PHT720918:PIB720919 PRP720918:PRX720919 QBL720918:QBT720919 QLH720918:QLP720919 QVD720918:QVL720919 REZ720918:RFH720919 ROV720918:RPD720919 RYR720918:RYZ720919 SIN720918:SIV720919 SSJ720918:SSR720919 TCF720918:TCN720919 TMB720918:TMJ720919 TVX720918:TWF720919 UFT720918:UGB720919 UPP720918:UPX720919 UZL720918:UZT720919 VJH720918:VJP720919 VTD720918:VTL720919 WCZ720918:WDH720919 WMV720918:WND720919 WWR720918:WWZ720919 AJ786454:AR786455 KF786454:KN786455 UB786454:UJ786455 ADX786454:AEF786455 ANT786454:AOB786455 AXP786454:AXX786455 BHL786454:BHT786455 BRH786454:BRP786455 CBD786454:CBL786455 CKZ786454:CLH786455 CUV786454:CVD786455 DER786454:DEZ786455 DON786454:DOV786455 DYJ786454:DYR786455 EIF786454:EIN786455 ESB786454:ESJ786455 FBX786454:FCF786455 FLT786454:FMB786455 FVP786454:FVX786455 GFL786454:GFT786455 GPH786454:GPP786455 GZD786454:GZL786455 HIZ786454:HJH786455 HSV786454:HTD786455 ICR786454:ICZ786455 IMN786454:IMV786455 IWJ786454:IWR786455 JGF786454:JGN786455 JQB786454:JQJ786455 JZX786454:KAF786455 KJT786454:KKB786455 KTP786454:KTX786455 LDL786454:LDT786455 LNH786454:LNP786455 LXD786454:LXL786455 MGZ786454:MHH786455 MQV786454:MRD786455 NAR786454:NAZ786455 NKN786454:NKV786455 NUJ786454:NUR786455 OEF786454:OEN786455 OOB786454:OOJ786455 OXX786454:OYF786455 PHT786454:PIB786455 PRP786454:PRX786455 QBL786454:QBT786455 QLH786454:QLP786455 QVD786454:QVL786455 REZ786454:RFH786455 ROV786454:RPD786455 RYR786454:RYZ786455 SIN786454:SIV786455 SSJ786454:SSR786455 TCF786454:TCN786455 TMB786454:TMJ786455 TVX786454:TWF786455 UFT786454:UGB786455 UPP786454:UPX786455 UZL786454:UZT786455 VJH786454:VJP786455 VTD786454:VTL786455 WCZ786454:WDH786455 WMV786454:WND786455 WWR786454:WWZ786455 AJ851990:AR851991 KF851990:KN851991 UB851990:UJ851991 ADX851990:AEF851991 ANT851990:AOB851991 AXP851990:AXX851991 BHL851990:BHT851991 BRH851990:BRP851991 CBD851990:CBL851991 CKZ851990:CLH851991 CUV851990:CVD851991 DER851990:DEZ851991 DON851990:DOV851991 DYJ851990:DYR851991 EIF851990:EIN851991 ESB851990:ESJ851991 FBX851990:FCF851991 FLT851990:FMB851991 FVP851990:FVX851991 GFL851990:GFT851991 GPH851990:GPP851991 GZD851990:GZL851991 HIZ851990:HJH851991 HSV851990:HTD851991 ICR851990:ICZ851991 IMN851990:IMV851991 IWJ851990:IWR851991 JGF851990:JGN851991 JQB851990:JQJ851991 JZX851990:KAF851991 KJT851990:KKB851991 KTP851990:KTX851991 LDL851990:LDT851991 LNH851990:LNP851991 LXD851990:LXL851991 MGZ851990:MHH851991 MQV851990:MRD851991 NAR851990:NAZ851991 NKN851990:NKV851991 NUJ851990:NUR851991 OEF851990:OEN851991 OOB851990:OOJ851991 OXX851990:OYF851991 PHT851990:PIB851991 PRP851990:PRX851991 QBL851990:QBT851991 QLH851990:QLP851991 QVD851990:QVL851991 REZ851990:RFH851991 ROV851990:RPD851991 RYR851990:RYZ851991 SIN851990:SIV851991 SSJ851990:SSR851991 TCF851990:TCN851991 TMB851990:TMJ851991 TVX851990:TWF851991 UFT851990:UGB851991 UPP851990:UPX851991 UZL851990:UZT851991 VJH851990:VJP851991 VTD851990:VTL851991 WCZ851990:WDH851991 WMV851990:WND851991 WWR851990:WWZ851991 AJ917526:AR917527 KF917526:KN917527 UB917526:UJ917527 ADX917526:AEF917527 ANT917526:AOB917527 AXP917526:AXX917527 BHL917526:BHT917527 BRH917526:BRP917527 CBD917526:CBL917527 CKZ917526:CLH917527 CUV917526:CVD917527 DER917526:DEZ917527 DON917526:DOV917527 DYJ917526:DYR917527 EIF917526:EIN917527 ESB917526:ESJ917527 FBX917526:FCF917527 FLT917526:FMB917527 FVP917526:FVX917527 GFL917526:GFT917527 GPH917526:GPP917527 GZD917526:GZL917527 HIZ917526:HJH917527 HSV917526:HTD917527 ICR917526:ICZ917527 IMN917526:IMV917527 IWJ917526:IWR917527 JGF917526:JGN917527 JQB917526:JQJ917527 JZX917526:KAF917527 KJT917526:KKB917527 KTP917526:KTX917527 LDL917526:LDT917527 LNH917526:LNP917527 LXD917526:LXL917527 MGZ917526:MHH917527 MQV917526:MRD917527 NAR917526:NAZ917527 NKN917526:NKV917527 NUJ917526:NUR917527 OEF917526:OEN917527 OOB917526:OOJ917527 OXX917526:OYF917527 PHT917526:PIB917527 PRP917526:PRX917527 QBL917526:QBT917527 QLH917526:QLP917527 QVD917526:QVL917527 REZ917526:RFH917527 ROV917526:RPD917527 RYR917526:RYZ917527 SIN917526:SIV917527 SSJ917526:SSR917527 TCF917526:TCN917527 TMB917526:TMJ917527 TVX917526:TWF917527 UFT917526:UGB917527 UPP917526:UPX917527 UZL917526:UZT917527 VJH917526:VJP917527 VTD917526:VTL917527 WCZ917526:WDH917527 WMV917526:WND917527 WWR917526:WWZ917527 AJ983062:AR983063 KF983062:KN983063 UB983062:UJ983063 ADX983062:AEF983063 ANT983062:AOB983063 AXP983062:AXX983063 BHL983062:BHT983063 BRH983062:BRP983063 CBD983062:CBL983063 CKZ983062:CLH983063 CUV983062:CVD983063 DER983062:DEZ983063 DON983062:DOV983063 DYJ983062:DYR983063 EIF983062:EIN983063 ESB983062:ESJ983063 FBX983062:FCF983063 FLT983062:FMB983063 FVP983062:FVX983063 GFL983062:GFT983063 GPH983062:GPP983063 GZD983062:GZL983063 HIZ983062:HJH983063 HSV983062:HTD983063 ICR983062:ICZ983063 IMN983062:IMV983063 IWJ983062:IWR983063 JGF983062:JGN983063 JQB983062:JQJ983063 JZX983062:KAF983063 KJT983062:KKB983063 KTP983062:KTX983063 LDL983062:LDT983063 LNH983062:LNP983063 LXD983062:LXL983063 MGZ983062:MHH983063 MQV983062:MRD983063 NAR983062:NAZ983063 NKN983062:NKV983063 NUJ983062:NUR983063 OEF983062:OEN983063 OOB983062:OOJ983063 OXX983062:OYF983063 PHT983062:PIB983063 PRP983062:PRX983063 QBL983062:QBT983063 QLH983062:QLP983063 QVD983062:QVL983063 REZ983062:RFH983063 ROV983062:RPD983063 RYR983062:RYZ983063 SIN983062:SIV983063 SSJ983062:SSR983063 TCF983062:TCN983063 TMB983062:TMJ983063 TVX983062:TWF983063 UFT983062:UGB983063 UPP983062:UPX983063 UZL983062:UZT983063 VJH983062:VJP983063 VTD983062:VTL983063 WCZ983062:WDH983063 WMV983062:WND983063 KF62:KN66 UB62:UJ66 ADX62:AEF66 ANT62:AOB66 AXP62:AXX66 BHL62:BHT66 BRH62:BRP66 CBD62:CBL66 CKZ62:CLH66 CUV62:CVD66 DER62:DEZ66 DON62:DOV66 DYJ62:DYR66 EIF62:EIN66 ESB62:ESJ66 FBX62:FCF66 FLT62:FMB66 FVP62:FVX66 GFL62:GFT66 GPH62:GPP66 GZD62:GZL66 HIZ62:HJH66 HSV62:HTD66 ICR62:ICZ66 IMN62:IMV66 IWJ62:IWR66 JGF62:JGN66 JQB62:JQJ66 JZX62:KAF66 KJT62:KKB66 KTP62:KTX66 LDL62:LDT66 LNH62:LNP66 LXD62:LXL66 MGZ62:MHH66 MQV62:MRD66 NAR62:NAZ66 NKN62:NKV66 NUJ62:NUR66 OEF62:OEN66 OOB62:OOJ66 OXX62:OYF66 PHT62:PIB66 PRP62:PRX66 QBL62:QBT66 QLH62:QLP66 QVD62:QVL66 REZ62:RFH66 ROV62:RPD66 RYR62:RYZ66 SIN62:SIV66 SSJ62:SSR66 TCF62:TCN66 TMB62:TMJ66 TVX62:TWF66 UFT62:UGB66 UPP62:UPX66 UZL62:UZT66 VJH62:VJP66 VTD62:VTL66 WCZ62:WDH66 WMV62:WND66 WWR62:WWZ66 KF96:KN100 UB96:UJ100 ADX96:AEF100 ANT96:AOB100 AXP96:AXX100 BHL96:BHT100 BRH96:BRP100 CBD96:CBL100 CKZ96:CLH100 CUV96:CVD100 DER96:DEZ100 DON96:DOV100 DYJ96:DYR100 EIF96:EIN100 ESB96:ESJ100 FBX96:FCF100 FLT96:FMB100 FVP96:FVX100 GFL96:GFT100 GPH96:GPP100 GZD96:GZL100 HIZ96:HJH100 HSV96:HTD100 ICR96:ICZ100 IMN96:IMV100 IWJ96:IWR100 JGF96:JGN100 JQB96:JQJ100 JZX96:KAF100 KJT96:KKB100 KTP96:KTX100 LDL96:LDT100 LNH96:LNP100 LXD96:LXL100 MGZ96:MHH100 MQV96:MRD100 NAR96:NAZ100 NKN96:NKV100 NUJ96:NUR100 OEF96:OEN100 OOB96:OOJ100 OXX96:OYF100 PHT96:PIB100 PRP96:PRX100 QBL96:QBT100 QLH96:QLP100 QVD96:QVL100 REZ96:RFH100 ROV96:RPD100 RYR96:RYZ100 SIN96:SIV100 SSJ96:SSR100 TCF96:TCN100 TMB96:TMJ100 TVX96:TWF100 UFT96:UGB100 UPP96:UPX100 UZL96:UZT100 VJH96:VJP100 VTD96:VTL100 WCZ96:WDH100 WMV96:WND100 WWR96:WWZ100 KF129:KN133 UB129:UJ133 ADX129:AEF133 ANT129:AOB133 AXP129:AXX133 BHL129:BHT133 BRH129:BRP133 CBD129:CBL133 CKZ129:CLH133 CUV129:CVD133 DER129:DEZ133 DON129:DOV133 DYJ129:DYR133 EIF129:EIN133 ESB129:ESJ133 FBX129:FCF133 FLT129:FMB133 FVP129:FVX133 GFL129:GFT133 GPH129:GPP133 GZD129:GZL133 HIZ129:HJH133 HSV129:HTD133 ICR129:ICZ133 IMN129:IMV133 IWJ129:IWR133 JGF129:JGN133 JQB129:JQJ133 JZX129:KAF133 KJT129:KKB133 KTP129:KTX133 LDL129:LDT133 LNH129:LNP133 LXD129:LXL133 MGZ129:MHH133 MQV129:MRD133 NAR129:NAZ133 NKN129:NKV133 NUJ129:NUR133 OEF129:OEN133 OOB129:OOJ133 OXX129:OYF133 PHT129:PIB133 PRP129:PRX133 QBL129:QBT133 QLH129:QLP133 QVD129:QVL133 REZ129:RFH133 ROV129:RPD133 RYR129:RYZ133 SIN129:SIV133 SSJ129:SSR133 TCF129:TCN133 TMB129:TMJ133 TVX129:TWF133 UFT129:UGB133 UPP129:UPX133 UZL129:UZT133 VJH129:VJP133 VTD129:VTL133 WCZ129:WDH133 WMV129:WND133 WWR129:WWZ133 KF276:KN280 UB276:UJ280 ADX276:AEF280 ANT276:AOB280 AXP276:AXX280 BHL276:BHT280 BRH276:BRP280 CBD276:CBL280 CKZ276:CLH280 CUV276:CVD280 DER276:DEZ280 DON276:DOV280 DYJ276:DYR280 EIF276:EIN280 ESB276:ESJ280 FBX276:FCF280 FLT276:FMB280 FVP276:FVX280 GFL276:GFT280 GPH276:GPP280 GZD276:GZL280 HIZ276:HJH280 HSV276:HTD280 ICR276:ICZ280 IMN276:IMV280 IWJ276:IWR280 JGF276:JGN280 JQB276:JQJ280 JZX276:KAF280 KJT276:KKB280 KTP276:KTX280 LDL276:LDT280 LNH276:LNP280 LXD276:LXL280 MGZ276:MHH280 MQV276:MRD280 NAR276:NAZ280 NKN276:NKV280 NUJ276:NUR280 OEF276:OEN280 OOB276:OOJ280 OXX276:OYF280 PHT276:PIB280 PRP276:PRX280 QBL276:QBT280 QLH276:QLP280 QVD276:QVL280 REZ276:RFH280 ROV276:RPD280 RYR276:RYZ280 SIN276:SIV280 SSJ276:SSR280 TCF276:TCN280 TMB276:TMJ280 TVX276:TWF280 UFT276:UGB280 UPP276:UPX280 UZL276:UZT280 VJH276:VJP280 VTD276:VTL280 WCZ276:WDH280 WMV276:WND280 WWR276:WWZ280 KF468:KN472 UB468:UJ472 ADX468:AEF472 ANT468:AOB472 AXP468:AXX472 BHL468:BHT472 BRH468:BRP472 CBD468:CBL472 CKZ468:CLH472 CUV468:CVD472 DER468:DEZ472 DON468:DOV472 DYJ468:DYR472 EIF468:EIN472 ESB468:ESJ472 FBX468:FCF472 FLT468:FMB472 FVP468:FVX472 GFL468:GFT472 GPH468:GPP472 GZD468:GZL472 HIZ468:HJH472 HSV468:HTD472 ICR468:ICZ472 IMN468:IMV472 IWJ468:IWR472 JGF468:JGN472 JQB468:JQJ472 JZX468:KAF472 KJT468:KKB472 KTP468:KTX472 LDL468:LDT472 LNH468:LNP472 LXD468:LXL472 MGZ468:MHH472 MQV468:MRD472 NAR468:NAZ472 NKN468:NKV472 NUJ468:NUR472 OEF468:OEN472 OOB468:OOJ472 OXX468:OYF472 PHT468:PIB472 PRP468:PRX472 QBL468:QBT472 QLH468:QLP472 QVD468:QVL472 REZ468:RFH472 ROV468:RPD472 RYR468:RYZ472 SIN468:SIV472 SSJ468:SSR472 TCF468:TCN472 TMB468:TMJ472 TVX468:TWF472 UFT468:UGB472 UPP468:UPX472 UZL468:UZT472 VJH468:VJP472 VTD468:VTL472 WCZ468:WDH472 WMV468:WND472 WWR468:WWZ472 WWR164:WWZ168 WMV164:WND168 WCZ164:WDH168 VTD164:VTL168 VJH164:VJP168 UZL164:UZT168 UPP164:UPX168 UFT164:UGB168 TVX164:TWF168 TMB164:TMJ168 TCF164:TCN168 SSJ164:SSR168 SIN164:SIV168 RYR164:RYZ168 ROV164:RPD168 REZ164:RFH168 QVD164:QVL168 QLH164:QLP168 QBL164:QBT168 PRP164:PRX168 PHT164:PIB168 OXX164:OYF168 OOB164:OOJ168 OEF164:OEN168 NUJ164:NUR168 NKN164:NKV168 NAR164:NAZ168 MQV164:MRD168 MGZ164:MHH168 LXD164:LXL168 LNH164:LNP168 LDL164:LDT168 KTP164:KTX168 KJT164:KKB168 JZX164:KAF168 JQB164:JQJ168 JGF164:JGN168 IWJ164:IWR168 IMN164:IMV168 ICR164:ICZ168 HSV164:HTD168 HIZ164:HJH168 GZD164:GZL168 GPH164:GPP168 GFL164:GFT168 FVP164:FVX168 FLT164:FMB168 FBX164:FCF168 ESB164:ESJ168 EIF164:EIN168 DYJ164:DYR168 DON164:DOV168 DER164:DEZ168 CUV164:CVD168 CKZ164:CLH168 CBD164:CBL168 BRH164:BRP168 BHL164:BHT168 AXP164:AXX168 ANT164:AOB168 ADX164:AEF168 UB164:UJ168 KF164:KN168 WWR200:WWZ207 WMV200:WND207 WCZ200:WDH207 VTD200:VTL207 VJH200:VJP207 UZL200:UZT207 UPP200:UPX207 UFT200:UGB207 TVX200:TWF207 TMB200:TMJ207 TCF200:TCN207 SSJ200:SSR207 SIN200:SIV207 RYR200:RYZ207 ROV200:RPD207 REZ200:RFH207 QVD200:QVL207 QLH200:QLP207 QBL200:QBT207 PRP200:PRX207 PHT200:PIB207 OXX200:OYF207 OOB200:OOJ207 OEF200:OEN207 NUJ200:NUR207 NKN200:NKV207 NAR200:NAZ207 MQV200:MRD207 MGZ200:MHH207 LXD200:LXL207 LNH200:LNP207 LDL200:LDT207 KTP200:KTX207 KJT200:KKB207 JZX200:KAF207 JQB200:JQJ207 JGF200:JGN207 IWJ200:IWR207 IMN200:IMV207 ICR200:ICZ207 HSV200:HTD207 HIZ200:HJH207 GZD200:GZL207 GPH200:GPP207 GFL200:GFT207 FVP200:FVX207 FLT200:FMB207 FBX200:FCF207 ESB200:ESJ207 EIF200:EIN207 DYJ200:DYR207 DON200:DOV207 DER200:DEZ207 CUV200:CVD207 CKZ200:CLH207 CBD200:CBL207 BRH200:BRP207 BHL200:BHT207 AXP200:AXX207 ANT200:AOB207 ADX200:AEF207 UB200:UJ207 KF200:KN207 WWR240:WWZ246 WMV240:WND246 WCZ240:WDH246 VTD240:VTL246 VJH240:VJP246 UZL240:UZT246 UPP240:UPX246 UFT240:UGB246 TVX240:TWF246 TMB240:TMJ246 TCF240:TCN246 SSJ240:SSR246 SIN240:SIV246 RYR240:RYZ246 ROV240:RPD246 REZ240:RFH246 QVD240:QVL246 QLH240:QLP246 QBL240:QBT246 PRP240:PRX246 PHT240:PIB246 OXX240:OYF246 OOB240:OOJ246 OEF240:OEN246 NUJ240:NUR246 NKN240:NKV246 NAR240:NAZ246 MQV240:MRD246 MGZ240:MHH246 LXD240:LXL246 LNH240:LNP246 LDL240:LDT246 KTP240:KTX246 KJT240:KKB246 JZX240:KAF246 JQB240:JQJ246 JGF240:JGN246 IWJ240:IWR246 IMN240:IMV246 ICR240:ICZ246 HSV240:HTD246 HIZ240:HJH246 GZD240:GZL246 GPH240:GPP246 GFL240:GFT246 FVP240:FVX246 FLT240:FMB246 FBX240:FCF246 ESB240:ESJ246 EIF240:EIN246 DYJ240:DYR246 DON240:DOV246 DER240:DEZ246 CUV240:CVD246 CKZ240:CLH246 CBD240:CBL246 BRH240:BRP246 BHL240:BHT246 AXP240:AXX246 ANT240:AOB246 ADX240:AEF246 UB240:UJ246 KF240:KN246 KF314:KN324 UB314:UJ324 ADX314:AEF324 ANT314:AOB324 AXP314:AXX324 BHL314:BHT324 BRH314:BRP324 CBD314:CBL324 CKZ314:CLH324 CUV314:CVD324 DER314:DEZ324 DON314:DOV324 DYJ314:DYR324 EIF314:EIN324 ESB314:ESJ324 FBX314:FCF324 FLT314:FMB324 FVP314:FVX324 GFL314:GFT324 GPH314:GPP324 GZD314:GZL324 HIZ314:HJH324 HSV314:HTD324 ICR314:ICZ324 IMN314:IMV324 IWJ314:IWR324 JGF314:JGN324 JQB314:JQJ324 JZX314:KAF324 KJT314:KKB324 KTP314:KTX324 LDL314:LDT324 LNH314:LNP324 LXD314:LXL324 MGZ314:MHH324 MQV314:MRD324 NAR314:NAZ324 NKN314:NKV324 NUJ314:NUR324 OEF314:OEN324 OOB314:OOJ324 OXX314:OYF324 PHT314:PIB324 PRP314:PRX324 QBL314:QBT324 QLH314:QLP324 QVD314:QVL324 REZ314:RFH324 ROV314:RPD324 RYR314:RYZ324 SIN314:SIV324 SSJ314:SSR324 TCF314:TCN324 TMB314:TMJ324 TVX314:TWF324 UFT314:UGB324 UPP314:UPX324 UZL314:UZT324 VJH314:VJP324 VTD314:VTL324 WCZ314:WDH324 WMV314:WND324 WWR314:WWZ324 WWR355:WWZ360 WMV355:WND360 WCZ355:WDH360 VTD355:VTL360 VJH355:VJP360 UZL355:UZT360 UPP355:UPX360 UFT355:UGB360 TVX355:TWF360 TMB355:TMJ360 TCF355:TCN360 SSJ355:SSR360 SIN355:SIV360 RYR355:RYZ360 ROV355:RPD360 REZ355:RFH360 QVD355:QVL360 QLH355:QLP360 QBL355:QBT360 PRP355:PRX360 PHT355:PIB360 OXX355:OYF360 OOB355:OOJ360 OEF355:OEN360 NUJ355:NUR360 NKN355:NKV360 NAR355:NAZ360 MQV355:MRD360 MGZ355:MHH360 LXD355:LXL360 LNH355:LNP360 LDL355:LDT360 KTP355:KTX360 KJT355:KKB360 JZX355:KAF360 JQB355:JQJ360 JGF355:JGN360 IWJ355:IWR360 IMN355:IMV360 ICR355:ICZ360 HSV355:HTD360 HIZ355:HJH360 GZD355:GZL360 GPH355:GPP360 GFL355:GFT360 FVP355:FVX360 FLT355:FMB360 FBX355:FCF360 ESB355:ESJ360 EIF355:EIN360 DYJ355:DYR360 DON355:DOV360 DER355:DEZ360 CUV355:CVD360 CKZ355:CLH360 CBD355:CBL360 BRH355:BRP360 BHL355:BHT360 AXP355:AXX360 ANT355:AOB360 ADX355:AEF360 UB355:UJ360 KF355:KN360 KF395:KN404 UB395:UJ404 ADX395:AEF404 ANT395:AOB404 AXP395:AXX404 BHL395:BHT404 BRH395:BRP404 CBD395:CBL404 CKZ395:CLH404 CUV395:CVD404 DER395:DEZ404 DON395:DOV404 DYJ395:DYR404 EIF395:EIN404 ESB395:ESJ404 FBX395:FCF404 FLT395:FMB404 FVP395:FVX404 GFL395:GFT404 GPH395:GPP404 GZD395:GZL404 HIZ395:HJH404 HSV395:HTD404 ICR395:ICZ404 IMN395:IMV404 IWJ395:IWR404 JGF395:JGN404 JQB395:JQJ404 JZX395:KAF404 KJT395:KKB404 KTP395:KTX404 LDL395:LDT404 LNH395:LNP404 LXD395:LXL404 MGZ395:MHH404 MQV395:MRD404 NAR395:NAZ404 NKN395:NKV404 NUJ395:NUR404 OEF395:OEN404 OOB395:OOJ404 OXX395:OYF404 PHT395:PIB404 PRP395:PRX404 QBL395:QBT404 QLH395:QLP404 QVD395:QVL404 REZ395:RFH404 ROV395:RPD404 RYR395:RYZ404 SIN395:SIV404 SSJ395:SSR404 TCF395:TCN404 TMB395:TMJ404 TVX395:TWF404 UFT395:UGB404 UPP395:UPX404 UZL395:UZT404 VJH395:VJP404 VTD395:VTL404 WCZ395:WDH404 WMV395:WND404 WWR395:WWZ404 WWR437:WWZ437 WWR433:WWZ436 WMV437:WND437 WMV433:WND436 WCZ437:WDH437 WCZ433:WDH436 VTD437:VTL437 VTD433:VTL436 VJH437:VJP437 VJH433:VJP436 UZL437:UZT437 UZL433:UZT436 UPP437:UPX437 UPP433:UPX436 UFT437:UGB437 UFT433:UGB436 TVX437:TWF437 TVX433:TWF436 TMB437:TMJ437 TMB433:TMJ436 TCF437:TCN437 TCF433:TCN436 SSJ437:SSR437 SSJ433:SSR436 SIN437:SIV437 SIN433:SIV436 RYR437:RYZ437 RYR433:RYZ436 ROV437:RPD437 ROV433:RPD436 REZ437:RFH437 REZ433:RFH436 QVD437:QVL437 QVD433:QVL436 QLH437:QLP437 QLH433:QLP436 QBL437:QBT437 QBL433:QBT436 PRP437:PRX437 PRP433:PRX436 PHT437:PIB437 PHT433:PIB436 OXX437:OYF437 OXX433:OYF436 OOB437:OOJ437 OOB433:OOJ436 OEF437:OEN437 OEF433:OEN436 NUJ437:NUR437 NUJ433:NUR436 NKN437:NKV437 NKN433:NKV436 NAR437:NAZ437 NAR433:NAZ436 MQV437:MRD437 MQV433:MRD436 MGZ437:MHH437 MGZ433:MHH436 LXD437:LXL437 LXD433:LXL436 LNH437:LNP437 LNH433:LNP436 LDL437:LDT437 LDL433:LDT436 KTP437:KTX437 KTP433:KTX436 KJT437:KKB437 KJT433:KKB436 JZX437:KAF437 JZX433:KAF436 JQB437:JQJ437 JQB433:JQJ436 JGF437:JGN437 JGF433:JGN436 IWJ437:IWR437 IWJ433:IWR436 IMN437:IMV437 IMN433:IMV436 ICR437:ICZ437 ICR433:ICZ436 HSV437:HTD437 HSV433:HTD436 HIZ437:HJH437 HIZ433:HJH436 GZD437:GZL437 GZD433:GZL436 GPH437:GPP437 GPH433:GPP436 GFL437:GFT437 GFL433:GFT436 FVP437:FVX437 FVP433:FVX436 FLT437:FMB437 FLT433:FMB436 FBX437:FCF437 FBX433:FCF436 ESB437:ESJ437 ESB433:ESJ436 EIF437:EIN437 EIF433:EIN436 DYJ437:DYR437 DYJ433:DYR436 DON437:DOV437 DON433:DOV436 DER437:DEZ437 DER433:DEZ436 CUV437:CVD437 CUV433:CVD436 CKZ437:CLH437 CKZ433:CLH436 CBD437:CBL437 CBD433:CBL436 BRH437:BRP437 BRH433:BRP436 BHL437:BHT437 BHL433:BHT436 AXP437:AXX437 AXP433:AXX436 ANT437:AOB437 ANT433:AOB436 ADX437:AEF437 ADX433:AEF436 UB437:UJ437 UB433:UJ436 KF437:KN437 KF433:KN436" xr:uid="{EA1A46E7-8966-43D6-B7BB-FF964D65199E}">
      <formula1>"5年度算定,5年度予算案,5年度予算"</formula1>
    </dataValidation>
  </dataValidations>
  <pageMargins left="0.62992125984251968" right="0.59055118110236227" top="0.74803149606299213" bottom="0.74803149606299213" header="0.31496062992125984" footer="0.31496062992125984"/>
  <pageSetup paperSize="9" scale="94" orientation="portrait" r:id="rId1"/>
  <rowBreaks count="13" manualBreakCount="13">
    <brk id="34" max="16383" man="1"/>
    <brk id="67" max="16383" man="1"/>
    <brk id="101" max="16383" man="1"/>
    <brk id="134" max="16383" man="1"/>
    <brk id="169" max="16383" man="1"/>
    <brk id="208" max="16383" man="1"/>
    <brk id="247" max="16383" man="1"/>
    <brk id="281" max="16383" man="1"/>
    <brk id="325" max="16383" man="1"/>
    <brk id="361" max="16383" man="1"/>
    <brk id="405" max="16383" man="1"/>
    <brk id="438" max="16383" man="1"/>
    <brk id="4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vt:i4>
      </vt:variant>
    </vt:vector>
  </HeadingPairs>
  <TitlesOfParts>
    <vt:vector size="18" baseType="lpstr">
      <vt:lpstr>予算事業一覧</vt:lpstr>
      <vt:lpstr>事業概要説明資料</vt:lpstr>
      <vt:lpstr>N_1a967f4047b4d250a65a9dab116d4330</vt:lpstr>
      <vt:lpstr>N_23862d6747b2ca90c29d42df016d43d0</vt:lpstr>
      <vt:lpstr>N_2c64edef4772ca90c29d42df016d4378</vt:lpstr>
      <vt:lpstr>N_2e49616f47b2ca90c29d42df016d43ac</vt:lpstr>
      <vt:lpstr>N_323f51a34772ca90c29d42df016d43b4</vt:lpstr>
      <vt:lpstr>N_59ad1d6f4732ca90c29d42df016d4340</vt:lpstr>
      <vt:lpstr>N_5b5025674772ca90c29d42df016d4355</vt:lpstr>
      <vt:lpstr>N_60752da347b2ca90c29d42df016d4358</vt:lpstr>
      <vt:lpstr>N_928e91234772ca90c29d42df016d4391</vt:lpstr>
      <vt:lpstr>N_ab7a652347f2ca90c29d42df016d43cf</vt:lpstr>
      <vt:lpstr>N_b69e55234772ca90c29d42df016d4384</vt:lpstr>
      <vt:lpstr>N_bcc065a74772ca90c29d42df016d43a7</vt:lpstr>
      <vt:lpstr>N_fb022d6b4772ca90c29d42df016d4398</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2024-12-11T02:53:03Z</dcterms:created>
  <dcterms:modified xsi:type="dcterms:W3CDTF">2025-02-06T04:43:54Z</dcterms:modified>
</cp:coreProperties>
</file>