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35_選挙執行関係\●04-4衆議院R03\16諸事項・確定報告、結果調べ等\33年齢別投票行動調査　とりまとめ\04集計票\HP\"/>
    </mc:Choice>
  </mc:AlternateContent>
  <bookViews>
    <workbookView xWindow="0" yWindow="0" windowWidth="20490" windowHeight="6780"/>
  </bookViews>
  <sheets>
    <sheet name="推移（計）" sheetId="1" r:id="rId1"/>
  </sheets>
  <externalReferences>
    <externalReference r:id="rId2"/>
  </externalReferences>
  <definedNames>
    <definedName name="_xlnm.Print_Area" localSheetId="0">'推移（計）'!$A$1:$Q$60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</calcChain>
</file>

<file path=xl/sharedStrings.xml><?xml version="1.0" encoding="utf-8"?>
<sst xmlns="http://schemas.openxmlformats.org/spreadsheetml/2006/main" count="18" uniqueCount="18">
  <si>
    <t>参議院議員通常選挙における年齢別投票行動集計表（在外登録者数を除く）</t>
    <rPh sb="0" eb="3">
      <t>サンギイン</t>
    </rPh>
    <rPh sb="3" eb="5">
      <t>ギイン</t>
    </rPh>
    <rPh sb="5" eb="7">
      <t>ツウジョウ</t>
    </rPh>
    <rPh sb="7" eb="9">
      <t>センキョ</t>
    </rPh>
    <rPh sb="13" eb="15">
      <t>ネンレイ</t>
    </rPh>
    <rPh sb="15" eb="16">
      <t>ベツ</t>
    </rPh>
    <rPh sb="16" eb="18">
      <t>トウヒョウ</t>
    </rPh>
    <rPh sb="18" eb="20">
      <t>コウドウ</t>
    </rPh>
    <rPh sb="20" eb="22">
      <t>シュウケイ</t>
    </rPh>
    <rPh sb="22" eb="23">
      <t>ヒョウ</t>
    </rPh>
    <rPh sb="24" eb="26">
      <t>ザイガイ</t>
    </rPh>
    <rPh sb="26" eb="28">
      <t>トウロク</t>
    </rPh>
    <rPh sb="28" eb="29">
      <t>シャ</t>
    </rPh>
    <rPh sb="29" eb="30">
      <t>スウ</t>
    </rPh>
    <rPh sb="31" eb="32">
      <t>ノゾ</t>
    </rPh>
    <phoneticPr fontId="3"/>
  </si>
  <si>
    <t>18～19</t>
    <phoneticPr fontId="2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</si>
  <si>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</si>
  <si>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</si>
  <si>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</si>
  <si>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</si>
  <si>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</si>
  <si>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</si>
  <si>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</si>
  <si>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</si>
  <si>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</si>
  <si>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</si>
  <si>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</si>
  <si>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</si>
  <si>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</t>
    <phoneticPr fontId="3"/>
  </si>
  <si>
    <t>R 3年</t>
    <rPh sb="3" eb="4">
      <t>ネン</t>
    </rPh>
    <phoneticPr fontId="3"/>
  </si>
  <si>
    <t>H29年</t>
    <rPh sb="3" eb="4">
      <t>ネン</t>
    </rPh>
    <phoneticPr fontId="3"/>
  </si>
  <si>
    <t>H26年</t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</si>
</sst>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1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7" fontId="1" fillId="0" borderId="4" xfId="1" applyNumberFormat="1" applyFont="1" applyBorder="1" applyAlignment="1">
      <alignment horizontal="center" vertical="center"/>
    </xf>
    <xf numFmtId="177" fontId="1" fillId="0" borderId="5" xfId="1" applyNumberFormat="1" applyFont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77" fontId="1" fillId="0" borderId="6" xfId="1" applyNumberFormat="1" applyFont="1" applyBorder="1" applyAlignment="1">
      <alignment horizontal="center" vertical="center"/>
    </xf>
    <xf numFmtId="177" fontId="1" fillId="0" borderId="7" xfId="1" applyNumberFormat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6" fontId="1" fillId="0" borderId="0" xfId="1" applyNumberForma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令和３年１０月３１日執行　衆議院議員総選挙</a:t>
            </a:r>
          </a:p>
          <a:p>
            <a:pPr>
              <a:defRPr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年齢別投票率推移（計）</a:t>
            </a:r>
          </a:p>
        </c:rich>
      </c:tx>
      <c:layout>
        <c:manualLayout>
          <c:xMode val="edge"/>
          <c:yMode val="edge"/>
          <c:x val="0.21190501187351579"/>
          <c:y val="2.4439918533604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38108026245815"/>
          <c:y val="0.14490873176935357"/>
          <c:w val="0.81904857125252462"/>
          <c:h val="0.71079465078177351"/>
        </c:manualLayout>
      </c:layout>
      <c:lineChart>
        <c:grouping val="standard"/>
        <c:varyColors val="0"/>
        <c:ser>
          <c:idx val="0"/>
          <c:order val="0"/>
          <c:tx>
            <c:strRef>
              <c:f>'推移（計）'!$B$57</c:f>
              <c:strCache>
                <c:ptCount val="1"/>
                <c:pt idx="0">
                  <c:v>R 3年</c:v>
                </c:pt>
              </c:strCache>
            </c:strRef>
          </c:tx>
          <c:spPr>
            <a:ln w="15875">
              <a:solidFill>
                <a:srgbClr val="000080"/>
              </a:solidFill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0-2271-46E2-8182-02AA844AA99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2271-46E2-8182-02AA844AA991}"/>
              </c:ext>
            </c:extLst>
          </c:dPt>
          <c:cat>
            <c:strRef>
              <c:f>'推移（計）'!$C$56:$P$56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'推移（計）'!$C$57:$P$57</c:f>
              <c:numCache>
                <c:formatCode>0.00_);[Red]\(0.00\)</c:formatCode>
                <c:ptCount val="14"/>
                <c:pt idx="0" formatCode="0.00_ ">
                  <c:v>43.207902163687677</c:v>
                </c:pt>
                <c:pt idx="1">
                  <c:v>31.762651461154668</c:v>
                </c:pt>
                <c:pt idx="2">
                  <c:v>35.066668948872874</c:v>
                </c:pt>
                <c:pt idx="3">
                  <c:v>43.028415215928248</c:v>
                </c:pt>
                <c:pt idx="4">
                  <c:v>48.338812743100576</c:v>
                </c:pt>
                <c:pt idx="5">
                  <c:v>53.685895629234636</c:v>
                </c:pt>
                <c:pt idx="6">
                  <c:v>56.64863825388813</c:v>
                </c:pt>
                <c:pt idx="7">
                  <c:v>59.417946245332942</c:v>
                </c:pt>
                <c:pt idx="8">
                  <c:v>64.296979031792873</c:v>
                </c:pt>
                <c:pt idx="9">
                  <c:v>68.396778970478806</c:v>
                </c:pt>
                <c:pt idx="10">
                  <c:v>71.271506567435438</c:v>
                </c:pt>
                <c:pt idx="11">
                  <c:v>71.832184977922068</c:v>
                </c:pt>
                <c:pt idx="12">
                  <c:v>70.312983716178564</c:v>
                </c:pt>
                <c:pt idx="13">
                  <c:v>52.901925999884114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1-46E2-8182-02AA844AA991}"/>
            </c:ext>
          </c:extLst>
        </c:ser>
        <c:ser>
          <c:idx val="1"/>
          <c:order val="1"/>
          <c:tx>
            <c:strRef>
              <c:f>'推移（計）'!$B$58</c:f>
              <c:strCache>
                <c:ptCount val="1"/>
                <c:pt idx="0">
                  <c:v>H29年</c:v>
                </c:pt>
              </c:strCache>
            </c:strRef>
          </c:tx>
          <c:spPr>
            <a:ln w="15875"/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3-2271-46E2-8182-02AA844AA99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4-2271-46E2-8182-02AA844AA991}"/>
              </c:ext>
            </c:extLst>
          </c:dPt>
          <c:cat>
            <c:strRef>
              <c:f>'推移（計）'!$C$56:$P$56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'推移（計）'!$C$58:$P$58</c:f>
              <c:numCache>
                <c:formatCode>0.00_);[Red]\(0.00\)</c:formatCode>
                <c:ptCount val="14"/>
                <c:pt idx="0">
                  <c:v>36.846834703688728</c:v>
                </c:pt>
                <c:pt idx="1">
                  <c:v>25.116895437877883</c:v>
                </c:pt>
                <c:pt idx="2">
                  <c:v>27.640616759221913</c:v>
                </c:pt>
                <c:pt idx="3">
                  <c:v>33.380663188207457</c:v>
                </c:pt>
                <c:pt idx="4">
                  <c:v>38.564598715663813</c:v>
                </c:pt>
                <c:pt idx="5">
                  <c:v>42.817364199491742</c:v>
                </c:pt>
                <c:pt idx="6">
                  <c:v>46.291194825440932</c:v>
                </c:pt>
                <c:pt idx="7">
                  <c:v>51.071439023676433</c:v>
                </c:pt>
                <c:pt idx="8">
                  <c:v>56.179634551957356</c:v>
                </c:pt>
                <c:pt idx="9">
                  <c:v>60.433746890804294</c:v>
                </c:pt>
                <c:pt idx="10">
                  <c:v>64.019777339749595</c:v>
                </c:pt>
                <c:pt idx="11">
                  <c:v>65.895124670310253</c:v>
                </c:pt>
                <c:pt idx="12">
                  <c:v>63.550034363753262</c:v>
                </c:pt>
                <c:pt idx="13">
                  <c:v>45.253814034839401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71-46E2-8182-02AA844AA991}"/>
            </c:ext>
          </c:extLst>
        </c:ser>
        <c:ser>
          <c:idx val="2"/>
          <c:order val="2"/>
          <c:tx>
            <c:strRef>
              <c:f>'推移（計）'!$B$59</c:f>
              <c:strCache>
                <c:ptCount val="1"/>
                <c:pt idx="0">
                  <c:v>H26年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triangle"/>
            <c:size val="8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13"/>
            <c:bubble3D val="0"/>
            <c:spPr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271-46E2-8182-02AA844AA991}"/>
              </c:ext>
            </c:extLst>
          </c:dPt>
          <c:dPt>
            <c:idx val="14"/>
            <c:bubble3D val="0"/>
            <c:spPr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271-46E2-8182-02AA844AA991}"/>
              </c:ext>
            </c:extLst>
          </c:dPt>
          <c:cat>
            <c:strRef>
              <c:f>'推移（計）'!$C$56:$P$56</c:f>
              <c:strCache>
                <c:ptCount val="14"/>
                <c:pt idx="0">
                  <c:v>18～19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70～74</c:v>
                </c:pt>
                <c:pt idx="12">
                  <c:v>75～79</c:v>
                </c:pt>
                <c:pt idx="13">
                  <c:v>80～</c:v>
                </c:pt>
              </c:strCache>
            </c:strRef>
          </c:cat>
          <c:val>
            <c:numRef>
              <c:f>'推移（計）'!$C$59:$P$59</c:f>
              <c:numCache>
                <c:formatCode>0.00_);[Red]\(0.00\)</c:formatCode>
                <c:ptCount val="14"/>
                <c:pt idx="1">
                  <c:v>26.31</c:v>
                </c:pt>
                <c:pt idx="2">
                  <c:v>27.81</c:v>
                </c:pt>
                <c:pt idx="3">
                  <c:v>32.700000000000003</c:v>
                </c:pt>
                <c:pt idx="4">
                  <c:v>38.729999999999997</c:v>
                </c:pt>
                <c:pt idx="5">
                  <c:v>42.55</c:v>
                </c:pt>
                <c:pt idx="6">
                  <c:v>46.21</c:v>
                </c:pt>
                <c:pt idx="7">
                  <c:v>51.67</c:v>
                </c:pt>
                <c:pt idx="8">
                  <c:v>55.33</c:v>
                </c:pt>
                <c:pt idx="9">
                  <c:v>60.39</c:v>
                </c:pt>
                <c:pt idx="10">
                  <c:v>64.37</c:v>
                </c:pt>
                <c:pt idx="11">
                  <c:v>67.739999999999995</c:v>
                </c:pt>
                <c:pt idx="12">
                  <c:v>65.12</c:v>
                </c:pt>
                <c:pt idx="13">
                  <c:v>48.73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271-46E2-8182-02AA844AA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675904"/>
        <c:axId val="382677080"/>
      </c:lineChart>
      <c:catAx>
        <c:axId val="38267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年齢（歳）</a:t>
                </a:r>
              </a:p>
            </c:rich>
          </c:tx>
          <c:layout>
            <c:manualLayout>
              <c:xMode val="edge"/>
              <c:yMode val="edge"/>
              <c:x val="0.78571516060492441"/>
              <c:y val="0.93991896125000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77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77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2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投票率（％）</a:t>
                </a:r>
              </a:p>
            </c:rich>
          </c:tx>
          <c:layout>
            <c:manualLayout>
              <c:xMode val="edge"/>
              <c:yMode val="edge"/>
              <c:x val="8.3333333333333367E-3"/>
              <c:y val="0.1527495977463105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675904"/>
        <c:crosses val="autoZero"/>
        <c:crossBetween val="between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40070847797465"/>
          <c:y val="0.4423724869442866"/>
          <c:w val="0.13372273273321597"/>
          <c:h val="0.114355277755229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70908</xdr:rowOff>
    </xdr:from>
    <xdr:to>
      <xdr:col>16</xdr:col>
      <xdr:colOff>428625</xdr:colOff>
      <xdr:row>54</xdr:row>
      <xdr:rowOff>166158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35_&#36984;&#25369;&#22519;&#34892;&#38306;&#20418;/&#9679;04-4&#34886;&#35696;&#38498;R03/16&#35576;&#20107;&#38917;&#12539;&#30906;&#23450;&#22577;&#21578;&#12289;&#32080;&#26524;&#35519;&#12409;&#31561;/33&#24180;&#40802;&#21029;&#25237;&#31080;&#34892;&#21205;&#35519;&#26619;&#12288;&#12392;&#12426;&#12414;&#12392;&#12417;/04&#38598;&#35336;&#31080;/&#9733;00&#38598;&#35336;&#20998;&#65298;&#65288;&#20840;&#20307;&#65289;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集計表"/>
      <sheetName val="推移（計）"/>
      <sheetName val="推移（男）"/>
      <sheetName val="推移（女）"/>
      <sheetName val="差異"/>
      <sheetName val="推移（計）HP用"/>
      <sheetName val="推移（男）HP用"/>
      <sheetName val="推移（女）HP用"/>
      <sheetName val="差異HP用"/>
      <sheetName val="Sheet3"/>
    </sheetNames>
    <sheetDataSet>
      <sheetData sheetId="0"/>
      <sheetData sheetId="1">
        <row r="8">
          <cell r="M8">
            <v>43.207902163687677</v>
          </cell>
        </row>
        <row r="9">
          <cell r="M9">
            <v>31.762651461154668</v>
          </cell>
        </row>
        <row r="10">
          <cell r="M10">
            <v>35.066668948872874</v>
          </cell>
        </row>
        <row r="12">
          <cell r="M12">
            <v>43.028415215928248</v>
          </cell>
        </row>
        <row r="13">
          <cell r="M13">
            <v>48.338812743100576</v>
          </cell>
        </row>
        <row r="15">
          <cell r="M15">
            <v>53.685895629234636</v>
          </cell>
        </row>
        <row r="16">
          <cell r="M16">
            <v>56.64863825388813</v>
          </cell>
        </row>
        <row r="18">
          <cell r="M18">
            <v>59.417946245332942</v>
          </cell>
        </row>
        <row r="19">
          <cell r="M19">
            <v>64.296979031792873</v>
          </cell>
        </row>
        <row r="21">
          <cell r="M21">
            <v>68.396778970478806</v>
          </cell>
        </row>
        <row r="22">
          <cell r="M22">
            <v>71.271506567435438</v>
          </cell>
        </row>
        <row r="24">
          <cell r="M24">
            <v>71.832184977922068</v>
          </cell>
        </row>
        <row r="25">
          <cell r="M25">
            <v>70.312983716178564</v>
          </cell>
        </row>
        <row r="27">
          <cell r="M27">
            <v>52.901925999884114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61"/>
  <sheetViews>
    <sheetView tabSelected="1" view="pageBreakPreview" zoomScaleNormal="100" zoomScaleSheetLayoutView="100" workbookViewId="0">
      <selection activeCell="U58" sqref="U58"/>
    </sheetView>
  </sheetViews>
  <sheetFormatPr defaultRowHeight="13.5" x14ac:dyDescent="0.15"/>
  <cols>
    <col min="1" max="1" width="10.25" style="1" customWidth="1"/>
    <col min="2" max="2" width="8.375" style="1" customWidth="1"/>
    <col min="3" max="17" width="6.625" style="1" customWidth="1"/>
    <col min="18" max="18" width="7" style="1" customWidth="1"/>
    <col min="19" max="16384" width="9" style="1"/>
  </cols>
  <sheetData>
    <row r="2" spans="1:1" x14ac:dyDescent="0.15">
      <c r="A2" s="1" t="s">
        <v>0</v>
      </c>
    </row>
    <row r="29" ht="26.25" customHeight="1" x14ac:dyDescent="0.15"/>
    <row r="54" spans="2:18" x14ac:dyDescent="0.15">
      <c r="N54" s="2"/>
    </row>
    <row r="56" spans="2:18" s="8" customFormat="1" ht="26.25" customHeight="1" thickBot="1" x14ac:dyDescent="0.45">
      <c r="B56" s="3"/>
      <c r="C56" s="4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4" t="s">
        <v>7</v>
      </c>
      <c r="J56" s="4" t="s">
        <v>8</v>
      </c>
      <c r="K56" s="5" t="s">
        <v>9</v>
      </c>
      <c r="L56" s="4" t="s">
        <v>10</v>
      </c>
      <c r="M56" s="4" t="s">
        <v>11</v>
      </c>
      <c r="N56" s="4" t="s">
        <v>12</v>
      </c>
      <c r="O56" s="4" t="s">
        <v>13</v>
      </c>
      <c r="P56" s="4" t="s">
        <v>14</v>
      </c>
      <c r="Q56" s="6"/>
      <c r="R56" s="7"/>
    </row>
    <row r="57" spans="2:18" s="8" customFormat="1" ht="26.25" customHeight="1" thickTop="1" x14ac:dyDescent="0.4">
      <c r="B57" s="9" t="s">
        <v>15</v>
      </c>
      <c r="C57" s="10">
        <f>[1]集計表!M8</f>
        <v>43.207902163687677</v>
      </c>
      <c r="D57" s="11">
        <f>[1]集計表!M9</f>
        <v>31.762651461154668</v>
      </c>
      <c r="E57" s="11">
        <f>[1]集計表!M10</f>
        <v>35.066668948872874</v>
      </c>
      <c r="F57" s="11">
        <f>[1]集計表!M12</f>
        <v>43.028415215928248</v>
      </c>
      <c r="G57" s="11">
        <f>[1]集計表!M13</f>
        <v>48.338812743100576</v>
      </c>
      <c r="H57" s="11">
        <f>[1]集計表!M15</f>
        <v>53.685895629234636</v>
      </c>
      <c r="I57" s="11">
        <f>[1]集計表!M16</f>
        <v>56.64863825388813</v>
      </c>
      <c r="J57" s="11">
        <f>[1]集計表!M18</f>
        <v>59.417946245332942</v>
      </c>
      <c r="K57" s="12">
        <f>[1]集計表!M19</f>
        <v>64.296979031792873</v>
      </c>
      <c r="L57" s="11">
        <f>[1]集計表!M21</f>
        <v>68.396778970478806</v>
      </c>
      <c r="M57" s="11">
        <f>[1]集計表!M22</f>
        <v>71.271506567435438</v>
      </c>
      <c r="N57" s="11">
        <f>[1]集計表!M24</f>
        <v>71.832184977922068</v>
      </c>
      <c r="O57" s="11">
        <f>[1]集計表!M25</f>
        <v>70.312983716178564</v>
      </c>
      <c r="P57" s="11">
        <f>[1]集計表!M27</f>
        <v>52.901925999884114</v>
      </c>
      <c r="Q57" s="13"/>
      <c r="R57" s="14"/>
    </row>
    <row r="58" spans="2:18" s="8" customFormat="1" ht="26.25" customHeight="1" x14ac:dyDescent="0.4">
      <c r="B58" s="15" t="s">
        <v>16</v>
      </c>
      <c r="C58" s="16">
        <v>36.846834703688728</v>
      </c>
      <c r="D58" s="16">
        <v>25.116895437877883</v>
      </c>
      <c r="E58" s="16">
        <v>27.640616759221913</v>
      </c>
      <c r="F58" s="16">
        <v>33.380663188207457</v>
      </c>
      <c r="G58" s="16">
        <v>38.564598715663813</v>
      </c>
      <c r="H58" s="16">
        <v>42.817364199491742</v>
      </c>
      <c r="I58" s="16">
        <v>46.291194825440932</v>
      </c>
      <c r="J58" s="16">
        <v>51.071439023676433</v>
      </c>
      <c r="K58" s="17">
        <v>56.179634551957356</v>
      </c>
      <c r="L58" s="16">
        <v>60.433746890804294</v>
      </c>
      <c r="M58" s="16">
        <v>64.019777339749595</v>
      </c>
      <c r="N58" s="16">
        <v>65.895124670310253</v>
      </c>
      <c r="O58" s="16">
        <v>63.550034363753262</v>
      </c>
      <c r="P58" s="16">
        <v>45.253814034839401</v>
      </c>
      <c r="Q58" s="18"/>
      <c r="R58" s="7"/>
    </row>
    <row r="59" spans="2:18" s="8" customFormat="1" ht="26.25" customHeight="1" x14ac:dyDescent="0.4">
      <c r="B59" s="15" t="s">
        <v>17</v>
      </c>
      <c r="C59" s="15"/>
      <c r="D59" s="16">
        <v>26.31</v>
      </c>
      <c r="E59" s="16">
        <v>27.81</v>
      </c>
      <c r="F59" s="16">
        <v>32.700000000000003</v>
      </c>
      <c r="G59" s="16">
        <v>38.729999999999997</v>
      </c>
      <c r="H59" s="16">
        <v>42.55</v>
      </c>
      <c r="I59" s="16">
        <v>46.21</v>
      </c>
      <c r="J59" s="16">
        <v>51.67</v>
      </c>
      <c r="K59" s="17">
        <v>55.33</v>
      </c>
      <c r="L59" s="16">
        <v>60.39</v>
      </c>
      <c r="M59" s="16">
        <v>64.37</v>
      </c>
      <c r="N59" s="16">
        <v>67.739999999999995</v>
      </c>
      <c r="O59" s="16">
        <v>65.12</v>
      </c>
      <c r="P59" s="16">
        <v>48.73</v>
      </c>
      <c r="Q59" s="18"/>
      <c r="R59" s="7"/>
    </row>
    <row r="61" spans="2:18" x14ac:dyDescent="0.15"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</sheetData>
  <phoneticPr fontId="2"/>
  <printOptions horizontalCentered="1"/>
  <pageMargins left="0.39370078740157483" right="0.39370078740157483" top="0.77" bottom="0.98425196850393704" header="0.51181102362204722" footer="0.51181102362204722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推移（計）</vt:lpstr>
      <vt:lpstr>'推移（計）'!Print_Area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2022-02-18T07:58:40Z</cp:lastPrinted>
  <dcterms:created xsi:type="dcterms:W3CDTF">2022-02-18T07:44:32Z</dcterms:created>
  <dcterms:modified xsi:type="dcterms:W3CDTF">2022-02-18T07:58:46Z</dcterms:modified>
</cp:coreProperties>
</file>