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860896E-3102-4988-AFD8-47D7BF2A584B}" xr6:coauthVersionLast="47" xr6:coauthVersionMax="47" xr10:uidLastSave="{00000000-0000-0000-0000-000000000000}"/>
  <bookViews>
    <workbookView xWindow="-120" yWindow="-120" windowWidth="20730" windowHeight="11040" tabRatio="713" firstSheet="1" activeTab="1" xr2:uid="{00000000-000D-0000-FFFF-FFFF00000000}"/>
  </bookViews>
  <sheets>
    <sheet name="入力シート" sheetId="1" state="hidden" r:id="rId1"/>
    <sheet name="推移" sheetId="6" r:id="rId2"/>
    <sheet name="推移（計）HP用" sheetId="10" state="hidden" r:id="rId3"/>
    <sheet name="推移（男）HP用" sheetId="11" state="hidden" r:id="rId4"/>
    <sheet name="推移（女）HP用" sheetId="12" state="hidden" r:id="rId5"/>
    <sheet name="差異HP用" sheetId="13" state="hidden" r:id="rId6"/>
    <sheet name="Sheet3" sheetId="3" state="hidden" r:id="rId7"/>
  </sheets>
  <definedNames>
    <definedName name="a">#REF!</definedName>
    <definedName name="aaa">#N/A</definedName>
    <definedName name="b">#REF!</definedName>
    <definedName name="FLEX_FLX_MST_IDOUJKN">#REF!</definedName>
    <definedName name="FLEX_FLX_MST_KANRI">#REF!</definedName>
    <definedName name="FLEX_OFC_MST_MNU">#REF!</definedName>
    <definedName name="FLEX_OFC_MST_SUBMNU">#REF!</definedName>
    <definedName name="FLEX_OFC_MST_SYAIN">#REF!</definedName>
    <definedName name="FLEX_OFC_MST_SYOKUSEINM">#REF!</definedName>
    <definedName name="_xlnm.Print_Area" localSheetId="1">推移!$A$1:$Q$60</definedName>
    <definedName name="_xlnm.Print_Area" localSheetId="0">入力シート!$A:$E</definedName>
    <definedName name="_xlnm.Print_Titles" localSheetId="0">入力シート!$A:$E,入力シート!$1:$2</definedName>
    <definedName name="_xlnm.Print_Titles">#REF!</definedName>
    <definedName name="Record45">#N/A</definedName>
    <definedName name="あ">#N/A</definedName>
    <definedName name="按分率マスタサイズ">#REF!</definedName>
    <definedName name="住民投票用">#REF!</definedName>
    <definedName name="住民投票用２">#REF!</definedName>
    <definedName name="住民投票用ne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D66" i="1"/>
  <c r="E66" i="1"/>
  <c r="B66" i="1"/>
</calcChain>
</file>

<file path=xl/sharedStrings.xml><?xml version="1.0" encoding="utf-8"?>
<sst xmlns="http://schemas.openxmlformats.org/spreadsheetml/2006/main" count="26" uniqueCount="24">
  <si>
    <t>男</t>
    <rPh sb="0" eb="1">
      <t>オトコ</t>
    </rPh>
    <phoneticPr fontId="1"/>
  </si>
  <si>
    <t>女</t>
    <rPh sb="0" eb="1">
      <t>オンナ</t>
    </rPh>
    <phoneticPr fontId="1"/>
  </si>
  <si>
    <t>有権者数</t>
    <rPh sb="0" eb="2">
      <t>ユウケン</t>
    </rPh>
    <rPh sb="2" eb="3">
      <t>シャ</t>
    </rPh>
    <rPh sb="3" eb="4">
      <t>スウ</t>
    </rPh>
    <phoneticPr fontId="1"/>
  </si>
  <si>
    <t>投票者</t>
    <rPh sb="0" eb="2">
      <t>トウヒョウ</t>
    </rPh>
    <rPh sb="2" eb="3">
      <t>シャ</t>
    </rPh>
    <phoneticPr fontId="1"/>
  </si>
  <si>
    <t>年令</t>
    <rPh sb="0" eb="2">
      <t>ネンレイ</t>
    </rPh>
    <phoneticPr fontId="1"/>
  </si>
  <si>
    <t>合計</t>
    <rPh sb="0" eb="2">
      <t>ゴウケイ</t>
    </rPh>
    <phoneticPr fontId="1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</si>
  <si>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</si>
  <si>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</si>
  <si>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</si>
  <si>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</si>
  <si>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</si>
  <si>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</si>
  <si>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</si>
  <si>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</si>
  <si>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</si>
  <si>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</si>
  <si>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</si>
  <si>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</si>
  <si>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</si>
  <si>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80以上</t>
    <rPh sb="2" eb="4">
      <t>イジョウ</t>
    </rPh>
    <phoneticPr fontId="1"/>
  </si>
  <si>
    <t>18～19</t>
    <phoneticPr fontId="1"/>
  </si>
  <si>
    <t>H31年</t>
    <rPh sb="3" eb="4">
      <t>ネン</t>
    </rPh>
    <phoneticPr fontId="3"/>
  </si>
  <si>
    <t>R5年</t>
    <rPh sb="2" eb="3">
      <t>ネン</t>
    </rPh>
    <phoneticPr fontId="1"/>
  </si>
  <si>
    <t>R8年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</si>
</sst>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_ "/>
    <numFmt numFmtId="178" formatCode="#,##0_);[Red]\(#,##0\)"/>
    <numFmt numFmtId="180" formatCode="0.00_);[Red]\(0.0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2" fillId="0" borderId="0" xfId="1"/>
    <xf numFmtId="0" fontId="4" fillId="0" borderId="0" xfId="1" applyFont="1"/>
    <xf numFmtId="0" fontId="2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5" xfId="1" applyBorder="1" applyAlignment="1">
      <alignment horizontal="center" vertical="center"/>
    </xf>
    <xf numFmtId="2" fontId="2" fillId="0" borderId="9" xfId="1" applyNumberFormat="1" applyBorder="1" applyAlignment="1">
      <alignment horizontal="center" vertical="center"/>
    </xf>
    <xf numFmtId="2" fontId="2" fillId="0" borderId="0" xfId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177" fontId="2" fillId="0" borderId="0" xfId="1" applyNumberFormat="1"/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3" borderId="3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80" fontId="2" fillId="0" borderId="5" xfId="1" applyNumberFormat="1" applyFont="1" applyBorder="1" applyAlignment="1">
      <alignment horizontal="center" vertical="center"/>
    </xf>
    <xf numFmtId="180" fontId="2" fillId="0" borderId="6" xfId="1" applyNumberFormat="1" applyFont="1" applyBorder="1" applyAlignment="1">
      <alignment horizontal="center" vertical="center"/>
    </xf>
    <xf numFmtId="180" fontId="2" fillId="0" borderId="1" xfId="1" applyNumberFormat="1" applyFont="1" applyBorder="1" applyAlignment="1">
      <alignment horizontal="center" vertical="center"/>
    </xf>
    <xf numFmtId="180" fontId="2" fillId="0" borderId="4" xfId="1" applyNumberFormat="1" applyFont="1" applyBorder="1" applyAlignment="1">
      <alignment horizontal="center" vertical="center"/>
    </xf>
    <xf numFmtId="178" fontId="8" fillId="0" borderId="1" xfId="0" applyNumberFormat="1" applyFont="1" applyFill="1" applyBorder="1" applyAlignment="1">
      <alignment vertical="center"/>
    </xf>
    <xf numFmtId="178" fontId="8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000080"/>
      <color rgb="FF000000"/>
      <color rgb="FFFF00FF"/>
      <color rgb="FFA62A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令和８年２月８日執行　大阪市長選挙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</a:t>
            </a:r>
          </a:p>
        </c:rich>
      </c:tx>
      <c:layout>
        <c:manualLayout>
          <c:xMode val="edge"/>
          <c:yMode val="edge"/>
          <c:x val="0.32389556538426162"/>
          <c:y val="1.75671185431717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8110047095938"/>
          <c:y val="0.14765791456068339"/>
          <c:w val="0.81904857125252462"/>
          <c:h val="0.71079465078177351"/>
        </c:manualLayout>
      </c:layout>
      <c:lineChart>
        <c:grouping val="standard"/>
        <c:varyColors val="0"/>
        <c:ser>
          <c:idx val="0"/>
          <c:order val="0"/>
          <c:tx>
            <c:strRef>
              <c:f>推移!$B$57</c:f>
              <c:strCache>
                <c:ptCount val="1"/>
                <c:pt idx="0">
                  <c:v>R8年</c:v>
                </c:pt>
              </c:strCache>
            </c:strRef>
          </c:tx>
          <c:spPr>
            <a:ln w="9525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D87-4D8E-8C28-373D7F4C450E}"/>
              </c:ext>
            </c:extLst>
          </c:dPt>
          <c:dPt>
            <c:idx val="14"/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D87-4D8E-8C28-373D7F4C450E}"/>
              </c:ext>
            </c:extLst>
          </c:dPt>
          <c:cat>
            <c:strRef>
              <c:f>推移!$C$56:$P$56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推移!$C$57:$P$57</c:f>
              <c:numCache>
                <c:formatCode>0.00_);[Red]\(0.00\)</c:formatCode>
                <c:ptCount val="14"/>
                <c:pt idx="0">
                  <c:v>44.413772705986744</c:v>
                </c:pt>
                <c:pt idx="1">
                  <c:v>34.216610078968451</c:v>
                </c:pt>
                <c:pt idx="2">
                  <c:v>40.267964451055526</c:v>
                </c:pt>
                <c:pt idx="3">
                  <c:v>48.0399877756359</c:v>
                </c:pt>
                <c:pt idx="4">
                  <c:v>52.497736143637788</c:v>
                </c:pt>
                <c:pt idx="5">
                  <c:v>55.538016154780912</c:v>
                </c:pt>
                <c:pt idx="6">
                  <c:v>58.829603358100066</c:v>
                </c:pt>
                <c:pt idx="7">
                  <c:v>60.646993890718079</c:v>
                </c:pt>
                <c:pt idx="8">
                  <c:v>63.045857328035012</c:v>
                </c:pt>
                <c:pt idx="9">
                  <c:v>66.804412051881286</c:v>
                </c:pt>
                <c:pt idx="10">
                  <c:v>69.385852648875826</c:v>
                </c:pt>
                <c:pt idx="11">
                  <c:v>68.413212384454354</c:v>
                </c:pt>
                <c:pt idx="12">
                  <c:v>64.629048775303843</c:v>
                </c:pt>
                <c:pt idx="13">
                  <c:v>47.100390590059334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87-4D8E-8C28-373D7F4C450E}"/>
            </c:ext>
          </c:extLst>
        </c:ser>
        <c:ser>
          <c:idx val="3"/>
          <c:order val="1"/>
          <c:tx>
            <c:strRef>
              <c:f>推移!$B$58</c:f>
              <c:strCache>
                <c:ptCount val="1"/>
                <c:pt idx="0">
                  <c:v>R5年</c:v>
                </c:pt>
              </c:strCache>
            </c:strRef>
          </c:tx>
          <c:val>
            <c:numRef>
              <c:f>推移!$C$58:$P$58</c:f>
              <c:numCache>
                <c:formatCode>0.00_);[Red]\(0.00\)</c:formatCode>
                <c:ptCount val="14"/>
                <c:pt idx="0">
                  <c:v>34.560218562647037</c:v>
                </c:pt>
                <c:pt idx="1">
                  <c:v>23.827349295838946</c:v>
                </c:pt>
                <c:pt idx="2">
                  <c:v>25.740041277889887</c:v>
                </c:pt>
                <c:pt idx="3">
                  <c:v>34.531211448309897</c:v>
                </c:pt>
                <c:pt idx="4">
                  <c:v>40.257429194947605</c:v>
                </c:pt>
                <c:pt idx="5">
                  <c:v>45.16053638727395</c:v>
                </c:pt>
                <c:pt idx="6">
                  <c:v>48.432870335076565</c:v>
                </c:pt>
                <c:pt idx="7">
                  <c:v>50.994256688504713</c:v>
                </c:pt>
                <c:pt idx="8">
                  <c:v>55.726819459788061</c:v>
                </c:pt>
                <c:pt idx="9">
                  <c:v>61.420765796848379</c:v>
                </c:pt>
                <c:pt idx="10">
                  <c:v>65.547440589391599</c:v>
                </c:pt>
                <c:pt idx="11">
                  <c:v>67.256856618558743</c:v>
                </c:pt>
                <c:pt idx="12">
                  <c:v>66.548356484767879</c:v>
                </c:pt>
                <c:pt idx="13">
                  <c:v>50.322691678857247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AB9-4853-BA9B-DC9D85257C30}"/>
            </c:ext>
          </c:extLst>
        </c:ser>
        <c:ser>
          <c:idx val="2"/>
          <c:order val="2"/>
          <c:tx>
            <c:strRef>
              <c:f>推移!$B$59</c:f>
              <c:strCache>
                <c:ptCount val="1"/>
                <c:pt idx="0">
                  <c:v>H31年</c:v>
                </c:pt>
              </c:strCache>
            </c:strRef>
          </c:tx>
          <c:spPr>
            <a:ln w="9525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3"/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D87-4D8E-8C28-373D7F4C450E}"/>
              </c:ext>
            </c:extLst>
          </c:dPt>
          <c:dPt>
            <c:idx val="14"/>
            <c:bubble3D val="0"/>
            <c:spPr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D87-4D8E-8C28-373D7F4C450E}"/>
              </c:ext>
            </c:extLst>
          </c:dPt>
          <c:cat>
            <c:strRef>
              <c:f>推移!$C$56:$P$56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推移!$C$59:$P$59</c:f>
              <c:numCache>
                <c:formatCode>0.00_);[Red]\(0.00\)</c:formatCode>
                <c:ptCount val="14"/>
                <c:pt idx="0" formatCode="General">
                  <c:v>38.665256726589121</c:v>
                </c:pt>
                <c:pt idx="1">
                  <c:v>26.028699188258575</c:v>
                </c:pt>
                <c:pt idx="2">
                  <c:v>28.382413245168898</c:v>
                </c:pt>
                <c:pt idx="3">
                  <c:v>37.181010851453927</c:v>
                </c:pt>
                <c:pt idx="4">
                  <c:v>44.250328227571117</c:v>
                </c:pt>
                <c:pt idx="5">
                  <c:v>49.190390238238493</c:v>
                </c:pt>
                <c:pt idx="6">
                  <c:v>52.120244317347201</c:v>
                </c:pt>
                <c:pt idx="7">
                  <c:v>56.466207203201421</c:v>
                </c:pt>
                <c:pt idx="8">
                  <c:v>62.576309718832533</c:v>
                </c:pt>
                <c:pt idx="9">
                  <c:v>66.619622161030279</c:v>
                </c:pt>
                <c:pt idx="10">
                  <c:v>69.882134384374964</c:v>
                </c:pt>
                <c:pt idx="11">
                  <c:v>72.454034245277057</c:v>
                </c:pt>
                <c:pt idx="12">
                  <c:v>72.027982042230832</c:v>
                </c:pt>
                <c:pt idx="13">
                  <c:v>53.316345068477887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D87-4D8E-8C28-373D7F4C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93536"/>
        <c:axId val="88595456"/>
      </c:lineChart>
      <c:catAx>
        <c:axId val="8859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571516060492441"/>
              <c:y val="0.93991896125000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595456"/>
        <c:crosses val="autoZero"/>
        <c:auto val="1"/>
        <c:lblAlgn val="ctr"/>
        <c:lblOffset val="100"/>
        <c:noMultiLvlLbl val="0"/>
      </c:catAx>
      <c:valAx>
        <c:axId val="8859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8.3333333333333367E-3"/>
              <c:y val="0.1527495977463105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593536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865673274432905"/>
          <c:y val="0.40800822577590173"/>
          <c:w val="0.10937512557496591"/>
          <c:h val="0.126765267743593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1900" b="0" i="0" u="none" strike="noStrike" baseline="0">
                <a:effectLst/>
              </a:rPr>
              <a:t>令和５年４月９日執行</a:t>
            </a: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大阪市長選挙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年齢別投票率推移（計）</a:t>
            </a:r>
          </a:p>
        </c:rich>
      </c:tx>
      <c:layout>
        <c:manualLayout>
          <c:xMode val="edge"/>
          <c:yMode val="edge"/>
          <c:x val="0.21190501187351579"/>
          <c:y val="2.4439918533604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8124440327312"/>
          <c:y val="0.14057329975092114"/>
          <c:w val="0.81904857125252462"/>
          <c:h val="0.71079465078177351"/>
        </c:manualLayout>
      </c:layout>
      <c:lineChart>
        <c:grouping val="standard"/>
        <c:varyColors val="0"/>
        <c:ser>
          <c:idx val="0"/>
          <c:order val="0"/>
          <c:tx>
            <c:strRef>
              <c:f>推移!$B$57</c:f>
              <c:strCache>
                <c:ptCount val="1"/>
                <c:pt idx="0">
                  <c:v>R8年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C769-434D-B0C9-A659E7066629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C769-434D-B0C9-A659E7066629}"/>
              </c:ext>
            </c:extLst>
          </c:dPt>
          <c:cat>
            <c:strRef>
              <c:f>推移!$C$56:$P$56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推移!$C$57:$P$57</c:f>
              <c:numCache>
                <c:formatCode>0.00_);[Red]\(0.00\)</c:formatCode>
                <c:ptCount val="14"/>
                <c:pt idx="0">
                  <c:v>44.413772705986744</c:v>
                </c:pt>
                <c:pt idx="1">
                  <c:v>34.216610078968451</c:v>
                </c:pt>
                <c:pt idx="2">
                  <c:v>40.267964451055526</c:v>
                </c:pt>
                <c:pt idx="3">
                  <c:v>48.0399877756359</c:v>
                </c:pt>
                <c:pt idx="4">
                  <c:v>52.497736143637788</c:v>
                </c:pt>
                <c:pt idx="5">
                  <c:v>55.538016154780912</c:v>
                </c:pt>
                <c:pt idx="6">
                  <c:v>58.829603358100066</c:v>
                </c:pt>
                <c:pt idx="7">
                  <c:v>60.646993890718079</c:v>
                </c:pt>
                <c:pt idx="8">
                  <c:v>63.045857328035012</c:v>
                </c:pt>
                <c:pt idx="9">
                  <c:v>66.804412051881286</c:v>
                </c:pt>
                <c:pt idx="10">
                  <c:v>69.385852648875826</c:v>
                </c:pt>
                <c:pt idx="11">
                  <c:v>68.413212384454354</c:v>
                </c:pt>
                <c:pt idx="12">
                  <c:v>64.629048775303843</c:v>
                </c:pt>
                <c:pt idx="13">
                  <c:v>47.100390590059334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69-434D-B0C9-A659E7066629}"/>
            </c:ext>
          </c:extLst>
        </c:ser>
        <c:ser>
          <c:idx val="3"/>
          <c:order val="1"/>
          <c:tx>
            <c:strRef>
              <c:f>推移!$B$58</c:f>
              <c:strCache>
                <c:ptCount val="1"/>
                <c:pt idx="0">
                  <c:v>R5年</c:v>
                </c:pt>
              </c:strCache>
            </c:strRef>
          </c:tx>
          <c:val>
            <c:numRef>
              <c:f>推移!$C$58:$P$58</c:f>
              <c:numCache>
                <c:formatCode>0.00_);[Red]\(0.00\)</c:formatCode>
                <c:ptCount val="14"/>
                <c:pt idx="0">
                  <c:v>34.560218562647037</c:v>
                </c:pt>
                <c:pt idx="1">
                  <c:v>23.827349295838946</c:v>
                </c:pt>
                <c:pt idx="2">
                  <c:v>25.740041277889887</c:v>
                </c:pt>
                <c:pt idx="3">
                  <c:v>34.531211448309897</c:v>
                </c:pt>
                <c:pt idx="4">
                  <c:v>40.257429194947605</c:v>
                </c:pt>
                <c:pt idx="5">
                  <c:v>45.16053638727395</c:v>
                </c:pt>
                <c:pt idx="6">
                  <c:v>48.432870335076565</c:v>
                </c:pt>
                <c:pt idx="7">
                  <c:v>50.994256688504713</c:v>
                </c:pt>
                <c:pt idx="8">
                  <c:v>55.726819459788061</c:v>
                </c:pt>
                <c:pt idx="9">
                  <c:v>61.420765796848379</c:v>
                </c:pt>
                <c:pt idx="10">
                  <c:v>65.547440589391599</c:v>
                </c:pt>
                <c:pt idx="11">
                  <c:v>67.256856618558743</c:v>
                </c:pt>
                <c:pt idx="12">
                  <c:v>66.548356484767879</c:v>
                </c:pt>
                <c:pt idx="13">
                  <c:v>50.322691678857247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C6-4E5D-9015-D1544614C4AC}"/>
            </c:ext>
          </c:extLst>
        </c:ser>
        <c:ser>
          <c:idx val="2"/>
          <c:order val="2"/>
          <c:tx>
            <c:strRef>
              <c:f>推移!$B$59</c:f>
              <c:strCache>
                <c:ptCount val="1"/>
                <c:pt idx="0">
                  <c:v>H31年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769-434D-B0C9-A659E7066629}"/>
              </c:ext>
            </c:extLst>
          </c:dPt>
          <c:dPt>
            <c:idx val="14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769-434D-B0C9-A659E7066629}"/>
              </c:ext>
            </c:extLst>
          </c:dPt>
          <c:cat>
            <c:strRef>
              <c:f>推移!$C$56:$P$56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推移!$C$59:$P$59</c:f>
              <c:numCache>
                <c:formatCode>0.00_);[Red]\(0.00\)</c:formatCode>
                <c:ptCount val="14"/>
                <c:pt idx="0" formatCode="General">
                  <c:v>38.665256726589121</c:v>
                </c:pt>
                <c:pt idx="1">
                  <c:v>26.028699188258575</c:v>
                </c:pt>
                <c:pt idx="2">
                  <c:v>28.382413245168898</c:v>
                </c:pt>
                <c:pt idx="3">
                  <c:v>37.181010851453927</c:v>
                </c:pt>
                <c:pt idx="4">
                  <c:v>44.250328227571117</c:v>
                </c:pt>
                <c:pt idx="5">
                  <c:v>49.190390238238493</c:v>
                </c:pt>
                <c:pt idx="6">
                  <c:v>52.120244317347201</c:v>
                </c:pt>
                <c:pt idx="7">
                  <c:v>56.466207203201421</c:v>
                </c:pt>
                <c:pt idx="8">
                  <c:v>62.576309718832533</c:v>
                </c:pt>
                <c:pt idx="9">
                  <c:v>66.619622161030279</c:v>
                </c:pt>
                <c:pt idx="10">
                  <c:v>69.882134384374964</c:v>
                </c:pt>
                <c:pt idx="11">
                  <c:v>72.454034245277057</c:v>
                </c:pt>
                <c:pt idx="12">
                  <c:v>72.027982042230832</c:v>
                </c:pt>
                <c:pt idx="13">
                  <c:v>53.316345068477887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769-434D-B0C9-A659E7066629}"/>
            </c:ext>
          </c:extLst>
        </c:ser>
        <c:ser>
          <c:idx val="1"/>
          <c:order val="3"/>
          <c:tx>
            <c:strRef>
              <c:f>'推移（計）'!#REF!</c:f>
              <c:strCache>
                <c:ptCount val="1"/>
                <c:pt idx="0">
                  <c:v>H26年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6-C769-434D-B0C9-A659E7066629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8-C769-434D-B0C9-A659E7066629}"/>
              </c:ext>
            </c:extLst>
          </c:dPt>
          <c:cat>
            <c:strRef>
              <c:f>推移!$C$56:$P$56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'推移（計）'!#REF!</c:f>
              <c:numCache>
                <c:formatCode>0.00_);[Red]\(0.00\)</c:formatCode>
                <c:ptCount val="14"/>
                <c:pt idx="1">
                  <c:v>11.55</c:v>
                </c:pt>
                <c:pt idx="2">
                  <c:v>13.62</c:v>
                </c:pt>
                <c:pt idx="3">
                  <c:v>16.96</c:v>
                </c:pt>
                <c:pt idx="4">
                  <c:v>21.4</c:v>
                </c:pt>
                <c:pt idx="5">
                  <c:v>22.32</c:v>
                </c:pt>
                <c:pt idx="6">
                  <c:v>23.71</c:v>
                </c:pt>
                <c:pt idx="7">
                  <c:v>24.42</c:v>
                </c:pt>
                <c:pt idx="8">
                  <c:v>27.37</c:v>
                </c:pt>
                <c:pt idx="9">
                  <c:v>30.27</c:v>
                </c:pt>
                <c:pt idx="10">
                  <c:v>33.090000000000003</c:v>
                </c:pt>
                <c:pt idx="11">
                  <c:v>34.47</c:v>
                </c:pt>
                <c:pt idx="12">
                  <c:v>31.51</c:v>
                </c:pt>
                <c:pt idx="13">
                  <c:v>22.93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69-434D-B0C9-A659E706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93312"/>
        <c:axId val="99695232"/>
      </c:lineChart>
      <c:catAx>
        <c:axId val="9969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571516060492441"/>
              <c:y val="0.93991896125000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9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69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8.3333333333333367E-3"/>
              <c:y val="0.1527495977463105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93312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955754532015056"/>
          <c:y val="0.40893582244833643"/>
          <c:w val="0.10690986567855489"/>
          <c:h val="0.11508569930352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1900" b="1" i="0" u="none" strike="noStrike" baseline="0">
                <a:effectLst/>
              </a:rPr>
              <a:t>令和５年４月９日執行</a:t>
            </a: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大阪市長選挙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年齢別投票率推移（男）</a:t>
            </a:r>
          </a:p>
        </c:rich>
      </c:tx>
      <c:layout>
        <c:manualLayout>
          <c:xMode val="edge"/>
          <c:yMode val="edge"/>
          <c:x val="0.21309548806399231"/>
          <c:y val="2.5458248472505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52396591792914"/>
          <c:y val="0.12219965342953124"/>
          <c:w val="0.81071522823105968"/>
          <c:h val="0.7393079032486630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E66-4905-BAFB-3D67EDD634A5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5E66-4905-BAFB-3D67EDD634A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E66-4905-BAFB-3D67EDD634A5}"/>
            </c:ext>
          </c:extLst>
        </c:ser>
        <c:ser>
          <c:idx val="2"/>
          <c:order val="1"/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E66-4905-BAFB-3D67EDD634A5}"/>
              </c:ext>
            </c:extLst>
          </c:dPt>
          <c:dPt>
            <c:idx val="14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E66-4905-BAFB-3D67EDD634A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5E66-4905-BAFB-3D67EDD634A5}"/>
            </c:ext>
          </c:extLst>
        </c:ser>
        <c:ser>
          <c:idx val="1"/>
          <c:order val="2"/>
          <c:spPr>
            <a:ln>
              <a:solidFill>
                <a:srgbClr val="FF00FF"/>
              </a:solidFill>
            </a:ln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6-5E66-4905-BAFB-3D67EDD634A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8-5E66-4905-BAFB-3D67EDD634A5}"/>
              </c:ext>
            </c:extLst>
          </c:dPt>
          <c:val>
            <c:numRef>
              <c:f>'推移（男）'!#REF!</c:f>
              <c:numCache>
                <c:formatCode>0.00_);[Red]\(0.00\)</c:formatCode>
                <c:ptCount val="14"/>
                <c:pt idx="1">
                  <c:v>11.81</c:v>
                </c:pt>
                <c:pt idx="2">
                  <c:v>13.32</c:v>
                </c:pt>
                <c:pt idx="3">
                  <c:v>16.02</c:v>
                </c:pt>
                <c:pt idx="4">
                  <c:v>21.28</c:v>
                </c:pt>
                <c:pt idx="5">
                  <c:v>21.61</c:v>
                </c:pt>
                <c:pt idx="6">
                  <c:v>23.88</c:v>
                </c:pt>
                <c:pt idx="7">
                  <c:v>23.94</c:v>
                </c:pt>
                <c:pt idx="8">
                  <c:v>26.05</c:v>
                </c:pt>
                <c:pt idx="9">
                  <c:v>28.07</c:v>
                </c:pt>
                <c:pt idx="10">
                  <c:v>32.159999999999997</c:v>
                </c:pt>
                <c:pt idx="11">
                  <c:v>34.450000000000003</c:v>
                </c:pt>
                <c:pt idx="12">
                  <c:v>32.39</c:v>
                </c:pt>
                <c:pt idx="13">
                  <c:v>26.01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'推移（男）'!#REF!</c15:sqref>
                        </c15:formulaRef>
                      </c:ext>
                    </c:extLst>
                    <c:strCache>
                      <c:ptCount val="1"/>
                      <c:pt idx="0">
                        <c:v>H26年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5E66-4905-BAFB-3D67EDD634A5}"/>
            </c:ext>
          </c:extLst>
        </c:ser>
        <c:ser>
          <c:idx val="3"/>
          <c:order val="3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B81F-4C4B-991F-BF0044C7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41056"/>
        <c:axId val="99747328"/>
      </c:lineChart>
      <c:catAx>
        <c:axId val="9974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690563679540126"/>
              <c:y val="0.936863971433306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74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74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1.9047619047619074E-2"/>
              <c:y val="0.13441965884610682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741056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68979947260401"/>
          <c:y val="0.4289033965690997"/>
          <c:w val="0.10653386380629737"/>
          <c:h val="0.114235910384619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1900" b="1" i="0" u="none" strike="noStrike" baseline="0">
                <a:effectLst/>
              </a:rPr>
              <a:t>令和５年４月９日執行</a:t>
            </a: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大阪市長選挙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年齢別投票率推移（女）</a:t>
            </a:r>
          </a:p>
        </c:rich>
      </c:tx>
      <c:layout>
        <c:manualLayout>
          <c:xMode val="edge"/>
          <c:yMode val="edge"/>
          <c:x val="0.21190501187351579"/>
          <c:y val="2.4439918533604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55609609308392"/>
          <c:y val="0.1282884745079835"/>
          <c:w val="0.81785809367803053"/>
          <c:h val="0.7138496421175121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E57A-46F6-AE56-010809C996F4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E57A-46F6-AE56-010809C996F4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57A-46F6-AE56-010809C996F4}"/>
            </c:ext>
          </c:extLst>
        </c:ser>
        <c:ser>
          <c:idx val="3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02E7-4394-83EB-87A5A01CB1EF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57A-46F6-AE56-010809C996F4}"/>
              </c:ext>
            </c:extLst>
          </c:dPt>
          <c:dPt>
            <c:idx val="14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57A-46F6-AE56-010809C996F4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E57A-46F6-AE56-010809C996F4}"/>
            </c:ext>
          </c:extLst>
        </c:ser>
        <c:ser>
          <c:idx val="1"/>
          <c:order val="3"/>
          <c:spPr>
            <a:ln>
              <a:solidFill>
                <a:srgbClr val="FF00FF"/>
              </a:solidFill>
            </a:ln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6-E57A-46F6-AE56-010809C996F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8-E57A-46F6-AE56-010809C996F4}"/>
              </c:ext>
            </c:extLst>
          </c:dPt>
          <c:val>
            <c:numRef>
              <c:f>'推移（女）'!#REF!</c:f>
              <c:numCache>
                <c:formatCode>0.00_);[Red]\(0.00\)</c:formatCode>
                <c:ptCount val="14"/>
                <c:pt idx="1">
                  <c:v>11.3</c:v>
                </c:pt>
                <c:pt idx="2">
                  <c:v>13.91</c:v>
                </c:pt>
                <c:pt idx="3">
                  <c:v>17.89</c:v>
                </c:pt>
                <c:pt idx="4">
                  <c:v>21.52</c:v>
                </c:pt>
                <c:pt idx="5">
                  <c:v>23.04</c:v>
                </c:pt>
                <c:pt idx="6">
                  <c:v>23.55</c:v>
                </c:pt>
                <c:pt idx="7">
                  <c:v>24.9</c:v>
                </c:pt>
                <c:pt idx="8">
                  <c:v>28.72</c:v>
                </c:pt>
                <c:pt idx="9">
                  <c:v>32.659999999999997</c:v>
                </c:pt>
                <c:pt idx="10">
                  <c:v>34</c:v>
                </c:pt>
                <c:pt idx="11">
                  <c:v>34.479999999999997</c:v>
                </c:pt>
                <c:pt idx="12">
                  <c:v>30.89</c:v>
                </c:pt>
                <c:pt idx="13">
                  <c:v>21.35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'推移（女）'!#REF!</c15:sqref>
                        </c15:formulaRef>
                      </c:ext>
                    </c:extLst>
                    <c:strCache>
                      <c:ptCount val="1"/>
                      <c:pt idx="0">
                        <c:v>H26年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E57A-46F6-AE56-010809C99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46400"/>
        <c:axId val="99848576"/>
      </c:lineChart>
      <c:catAx>
        <c:axId val="9984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928658917635142"/>
              <c:y val="0.93991896125000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84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4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1.4285714285714285E-2"/>
              <c:y val="0.1527495977463105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846400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13008007756993"/>
          <c:y val="0.40914203299670959"/>
          <c:w val="0.11576227493856261"/>
          <c:h val="0.120462339315483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1150" b="0" i="0" u="none" strike="noStrike" baseline="0">
                <a:effectLst/>
              </a:rPr>
              <a:t>令和５年４月９日執行</a:t>
            </a:r>
            <a:r>
              <a:rPr lang="ja-JP" altLang="en-US"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大阪市長選挙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男女間の投票率の差異</a:t>
            </a:r>
          </a:p>
        </c:rich>
      </c:tx>
      <c:layout>
        <c:manualLayout>
          <c:xMode val="edge"/>
          <c:yMode val="edge"/>
          <c:x val="0.3625956202039630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77128578770095E-2"/>
          <c:y val="0.13419129691745271"/>
          <c:w val="0.87690880551348205"/>
          <c:h val="0.7775742273435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0BE-4345-931D-9EBF3AD56C27}"/>
            </c:ext>
          </c:extLst>
        </c:ser>
        <c:ser>
          <c:idx val="3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B6-42A6-9462-86E5687F6F5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0BE-4345-931D-9EBF3AD56C27}"/>
            </c:ext>
          </c:extLst>
        </c:ser>
        <c:ser>
          <c:idx val="1"/>
          <c:order val="3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差異!#REF!</c:f>
              <c:numCache>
                <c:formatCode>0.00</c:formatCode>
                <c:ptCount val="15"/>
                <c:pt idx="1">
                  <c:v>-0.50999999999999979</c:v>
                </c:pt>
                <c:pt idx="2">
                  <c:v>0.58999999999999986</c:v>
                </c:pt>
                <c:pt idx="3">
                  <c:v>1.870000000000001</c:v>
                </c:pt>
                <c:pt idx="4">
                  <c:v>0.23999999999999844</c:v>
                </c:pt>
                <c:pt idx="5">
                  <c:v>1.4299999999999997</c:v>
                </c:pt>
                <c:pt idx="6">
                  <c:v>-0.32999999999999829</c:v>
                </c:pt>
                <c:pt idx="7">
                  <c:v>0.9599999999999973</c:v>
                </c:pt>
                <c:pt idx="8">
                  <c:v>2.6699999999999982</c:v>
                </c:pt>
                <c:pt idx="9">
                  <c:v>4.5899999999999963</c:v>
                </c:pt>
                <c:pt idx="10">
                  <c:v>1.8400000000000034</c:v>
                </c:pt>
                <c:pt idx="11">
                  <c:v>2.9999999999994031E-2</c:v>
                </c:pt>
                <c:pt idx="12">
                  <c:v>-1.5</c:v>
                </c:pt>
                <c:pt idx="13">
                  <c:v>-4.66</c:v>
                </c:pt>
                <c:pt idx="14">
                  <c:v>0.55999999999999872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差異!#REF!</c15:sqref>
                        </c15:formulaRef>
                      </c:ext>
                    </c:extLst>
                    <c:strCache>
                      <c:ptCount val="1"/>
                      <c:pt idx="0">
                        <c:v>H26年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0BE-4345-931D-9EBF3AD5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50368"/>
        <c:axId val="100252288"/>
      </c:barChart>
      <c:catAx>
        <c:axId val="10025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84732864498807958"/>
              <c:y val="0.93566253666821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25228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025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4.7709923664122139E-3"/>
              <c:y val="0.1691178400494057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250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10825468008554"/>
          <c:y val="0.56064053163567318"/>
          <c:w val="7.367583692409678E-2"/>
          <c:h val="0.18780141843971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78700000000000003" r="0.78700000000000003" t="0.61000000000000065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70908</xdr:rowOff>
    </xdr:from>
    <xdr:to>
      <xdr:col>16</xdr:col>
      <xdr:colOff>428625</xdr:colOff>
      <xdr:row>54</xdr:row>
      <xdr:rowOff>166158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11</xdr:col>
      <xdr:colOff>552450</xdr:colOff>
      <xdr:row>52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11</xdr:col>
      <xdr:colOff>581025</xdr:colOff>
      <xdr:row>55</xdr:row>
      <xdr:rowOff>114301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11</xdr:col>
      <xdr:colOff>619125</xdr:colOff>
      <xdr:row>49</xdr:row>
      <xdr:rowOff>161925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177800</xdr:colOff>
      <xdr:row>31</xdr:row>
      <xdr:rowOff>57150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66"/>
  <sheetViews>
    <sheetView zoomScaleNormal="100" workbookViewId="0">
      <selection activeCell="H10" sqref="H10"/>
    </sheetView>
  </sheetViews>
  <sheetFormatPr defaultColWidth="9" defaultRowHeight="14.25" customHeight="1" x14ac:dyDescent="0.15"/>
  <cols>
    <col min="1" max="1" width="9" style="17"/>
    <col min="2" max="5" width="12.375" style="15" customWidth="1"/>
    <col min="6" max="16384" width="9" style="15"/>
  </cols>
  <sheetData>
    <row r="1" spans="1:5" ht="14.25" customHeight="1" x14ac:dyDescent="0.15">
      <c r="A1" s="28" t="s">
        <v>4</v>
      </c>
      <c r="B1" s="28" t="s">
        <v>2</v>
      </c>
      <c r="C1" s="28"/>
      <c r="D1" s="28" t="s">
        <v>3</v>
      </c>
      <c r="E1" s="28"/>
    </row>
    <row r="2" spans="1:5" s="17" customFormat="1" ht="14.25" customHeight="1" x14ac:dyDescent="0.15">
      <c r="A2" s="28"/>
      <c r="B2" s="16" t="s">
        <v>0</v>
      </c>
      <c r="C2" s="16" t="s">
        <v>1</v>
      </c>
      <c r="D2" s="16" t="s">
        <v>0</v>
      </c>
      <c r="E2" s="16" t="s">
        <v>1</v>
      </c>
    </row>
    <row r="3" spans="1:5" s="17" customFormat="1" ht="14.25" customHeight="1" x14ac:dyDescent="0.15">
      <c r="A3" s="16">
        <v>18</v>
      </c>
      <c r="B3" s="26">
        <v>9557</v>
      </c>
      <c r="C3" s="26">
        <v>9216</v>
      </c>
      <c r="D3" s="26">
        <v>3743</v>
      </c>
      <c r="E3" s="26">
        <v>3811</v>
      </c>
    </row>
    <row r="4" spans="1:5" ht="14.25" customHeight="1" x14ac:dyDescent="0.15">
      <c r="A4" s="16">
        <v>19</v>
      </c>
      <c r="B4" s="26">
        <v>10400</v>
      </c>
      <c r="C4" s="26">
        <v>10358</v>
      </c>
      <c r="D4" s="26">
        <v>2995</v>
      </c>
      <c r="E4" s="26">
        <v>3113</v>
      </c>
    </row>
    <row r="5" spans="1:5" ht="14.25" customHeight="1" x14ac:dyDescent="0.15">
      <c r="A5" s="16">
        <v>20</v>
      </c>
      <c r="B5" s="27">
        <v>10732</v>
      </c>
      <c r="C5" s="27">
        <v>10672</v>
      </c>
      <c r="D5" s="27">
        <v>2934</v>
      </c>
      <c r="E5" s="27">
        <v>3071</v>
      </c>
    </row>
    <row r="6" spans="1:5" ht="14.25" customHeight="1" x14ac:dyDescent="0.15">
      <c r="A6" s="16">
        <v>21</v>
      </c>
      <c r="B6" s="27">
        <v>11782</v>
      </c>
      <c r="C6" s="27">
        <v>11952</v>
      </c>
      <c r="D6" s="27">
        <v>2974</v>
      </c>
      <c r="E6" s="27">
        <v>3184</v>
      </c>
    </row>
    <row r="7" spans="1:5" ht="14.25" customHeight="1" x14ac:dyDescent="0.15">
      <c r="A7" s="16">
        <v>22</v>
      </c>
      <c r="B7" s="27">
        <v>11388</v>
      </c>
      <c r="C7" s="27">
        <v>12208</v>
      </c>
      <c r="D7" s="27">
        <v>2599</v>
      </c>
      <c r="E7" s="27">
        <v>3153</v>
      </c>
    </row>
    <row r="8" spans="1:5" ht="14.25" customHeight="1" x14ac:dyDescent="0.15">
      <c r="A8" s="16">
        <v>23</v>
      </c>
      <c r="B8" s="27">
        <v>14159</v>
      </c>
      <c r="C8" s="27">
        <v>15527</v>
      </c>
      <c r="D8" s="27">
        <v>2931</v>
      </c>
      <c r="E8" s="27">
        <v>3421</v>
      </c>
    </row>
    <row r="9" spans="1:5" ht="14.25" customHeight="1" x14ac:dyDescent="0.15">
      <c r="A9" s="16">
        <v>24</v>
      </c>
      <c r="B9" s="27">
        <v>15660</v>
      </c>
      <c r="C9" s="27">
        <v>17353</v>
      </c>
      <c r="D9" s="27">
        <v>3104</v>
      </c>
      <c r="E9" s="27">
        <v>3946</v>
      </c>
    </row>
    <row r="10" spans="1:5" ht="14.25" customHeight="1" x14ac:dyDescent="0.15">
      <c r="A10" s="16">
        <v>25</v>
      </c>
      <c r="B10" s="27">
        <v>16519</v>
      </c>
      <c r="C10" s="27">
        <v>17800</v>
      </c>
      <c r="D10" s="27">
        <v>3423</v>
      </c>
      <c r="E10" s="27">
        <v>4295</v>
      </c>
    </row>
    <row r="11" spans="1:5" ht="14.25" customHeight="1" x14ac:dyDescent="0.15">
      <c r="A11" s="16">
        <v>26</v>
      </c>
      <c r="B11" s="27">
        <v>17145</v>
      </c>
      <c r="C11" s="27">
        <v>18090</v>
      </c>
      <c r="D11" s="27">
        <v>3661</v>
      </c>
      <c r="E11" s="27">
        <v>4567</v>
      </c>
    </row>
    <row r="12" spans="1:5" ht="14.25" customHeight="1" x14ac:dyDescent="0.15">
      <c r="A12" s="16">
        <v>27</v>
      </c>
      <c r="B12" s="27">
        <v>16916</v>
      </c>
      <c r="C12" s="27">
        <v>17993</v>
      </c>
      <c r="D12" s="27">
        <v>3964</v>
      </c>
      <c r="E12" s="27">
        <v>4942</v>
      </c>
    </row>
    <row r="13" spans="1:5" ht="14.25" customHeight="1" x14ac:dyDescent="0.15">
      <c r="A13" s="16">
        <v>28</v>
      </c>
      <c r="B13" s="27">
        <v>17061</v>
      </c>
      <c r="C13" s="27">
        <v>18429</v>
      </c>
      <c r="D13" s="27">
        <v>4293</v>
      </c>
      <c r="E13" s="27">
        <v>5479</v>
      </c>
    </row>
    <row r="14" spans="1:5" ht="14.25" customHeight="1" x14ac:dyDescent="0.15">
      <c r="A14" s="16">
        <v>29</v>
      </c>
      <c r="B14" s="27">
        <v>16625</v>
      </c>
      <c r="C14" s="27">
        <v>17365</v>
      </c>
      <c r="D14" s="27">
        <v>4575</v>
      </c>
      <c r="E14" s="27">
        <v>5574</v>
      </c>
    </row>
    <row r="15" spans="1:5" ht="14.25" customHeight="1" x14ac:dyDescent="0.15">
      <c r="A15" s="16">
        <v>30</v>
      </c>
      <c r="B15" s="26">
        <v>16334</v>
      </c>
      <c r="C15" s="26">
        <v>16884</v>
      </c>
      <c r="D15" s="26">
        <v>4727</v>
      </c>
      <c r="E15" s="26">
        <v>5762</v>
      </c>
    </row>
    <row r="16" spans="1:5" ht="14.25" customHeight="1" x14ac:dyDescent="0.15">
      <c r="A16" s="16">
        <v>31</v>
      </c>
      <c r="B16" s="26">
        <v>16179</v>
      </c>
      <c r="C16" s="26">
        <v>16781</v>
      </c>
      <c r="D16" s="26">
        <v>4908</v>
      </c>
      <c r="E16" s="26">
        <v>6059</v>
      </c>
    </row>
    <row r="17" spans="1:5" ht="14.25" customHeight="1" x14ac:dyDescent="0.15">
      <c r="A17" s="16">
        <v>32</v>
      </c>
      <c r="B17" s="26">
        <v>15467</v>
      </c>
      <c r="C17" s="26">
        <v>16420</v>
      </c>
      <c r="D17" s="26">
        <v>4954</v>
      </c>
      <c r="E17" s="26">
        <v>6123</v>
      </c>
    </row>
    <row r="18" spans="1:5" ht="14.25" customHeight="1" x14ac:dyDescent="0.15">
      <c r="A18" s="16">
        <v>33</v>
      </c>
      <c r="B18" s="26">
        <v>15453</v>
      </c>
      <c r="C18" s="26">
        <v>15916</v>
      </c>
      <c r="D18" s="26">
        <v>5048</v>
      </c>
      <c r="E18" s="26">
        <v>6138</v>
      </c>
    </row>
    <row r="19" spans="1:5" ht="14.25" customHeight="1" x14ac:dyDescent="0.15">
      <c r="A19" s="16">
        <v>34</v>
      </c>
      <c r="B19" s="26">
        <v>16126</v>
      </c>
      <c r="C19" s="26">
        <v>16560</v>
      </c>
      <c r="D19" s="26">
        <v>5612</v>
      </c>
      <c r="E19" s="26">
        <v>6651</v>
      </c>
    </row>
    <row r="20" spans="1:5" ht="14.25" customHeight="1" x14ac:dyDescent="0.15">
      <c r="A20" s="16">
        <v>35</v>
      </c>
      <c r="B20" s="26">
        <v>16167</v>
      </c>
      <c r="C20" s="26">
        <v>16244</v>
      </c>
      <c r="D20" s="26">
        <v>5826</v>
      </c>
      <c r="E20" s="26">
        <v>6718</v>
      </c>
    </row>
    <row r="21" spans="1:5" ht="14.25" customHeight="1" x14ac:dyDescent="0.15">
      <c r="A21" s="16">
        <v>36</v>
      </c>
      <c r="B21" s="26">
        <v>16482</v>
      </c>
      <c r="C21" s="26">
        <v>16595</v>
      </c>
      <c r="D21" s="26">
        <v>5950</v>
      </c>
      <c r="E21" s="26">
        <v>7029</v>
      </c>
    </row>
    <row r="22" spans="1:5" ht="14.25" customHeight="1" x14ac:dyDescent="0.15">
      <c r="A22" s="16">
        <v>37</v>
      </c>
      <c r="B22" s="26">
        <v>16430</v>
      </c>
      <c r="C22" s="26">
        <v>16442</v>
      </c>
      <c r="D22" s="26">
        <v>6046</v>
      </c>
      <c r="E22" s="26">
        <v>7108</v>
      </c>
    </row>
    <row r="23" spans="1:5" ht="14.25" customHeight="1" x14ac:dyDescent="0.15">
      <c r="A23" s="16">
        <v>38</v>
      </c>
      <c r="B23" s="26">
        <v>16973</v>
      </c>
      <c r="C23" s="26">
        <v>16935</v>
      </c>
      <c r="D23" s="26">
        <v>6462</v>
      </c>
      <c r="E23" s="26">
        <v>7464</v>
      </c>
    </row>
    <row r="24" spans="1:5" ht="14.25" customHeight="1" x14ac:dyDescent="0.15">
      <c r="A24" s="16">
        <v>39</v>
      </c>
      <c r="B24" s="26">
        <v>16937</v>
      </c>
      <c r="C24" s="26">
        <v>17132</v>
      </c>
      <c r="D24" s="26">
        <v>6634</v>
      </c>
      <c r="E24" s="26">
        <v>7726</v>
      </c>
    </row>
    <row r="25" spans="1:5" ht="14.25" customHeight="1" x14ac:dyDescent="0.15">
      <c r="A25" s="16">
        <v>40</v>
      </c>
      <c r="B25" s="27">
        <v>17222</v>
      </c>
      <c r="C25" s="27">
        <v>17119</v>
      </c>
      <c r="D25" s="27">
        <v>6981</v>
      </c>
      <c r="E25" s="27">
        <v>7842</v>
      </c>
    </row>
    <row r="26" spans="1:5" ht="14.25" customHeight="1" x14ac:dyDescent="0.15">
      <c r="A26" s="16">
        <v>41</v>
      </c>
      <c r="B26" s="27">
        <v>16692</v>
      </c>
      <c r="C26" s="27">
        <v>16443</v>
      </c>
      <c r="D26" s="27">
        <v>6925</v>
      </c>
      <c r="E26" s="27">
        <v>7773</v>
      </c>
    </row>
    <row r="27" spans="1:5" ht="14.25" customHeight="1" x14ac:dyDescent="0.15">
      <c r="A27" s="16">
        <v>42</v>
      </c>
      <c r="B27" s="27">
        <v>16826</v>
      </c>
      <c r="C27" s="27">
        <v>16693</v>
      </c>
      <c r="D27" s="27">
        <v>7076</v>
      </c>
      <c r="E27" s="27">
        <v>7983</v>
      </c>
    </row>
    <row r="28" spans="1:5" ht="14.25" customHeight="1" x14ac:dyDescent="0.15">
      <c r="A28" s="16">
        <v>43</v>
      </c>
      <c r="B28" s="27">
        <v>17292</v>
      </c>
      <c r="C28" s="27">
        <v>17173</v>
      </c>
      <c r="D28" s="27">
        <v>7540</v>
      </c>
      <c r="E28" s="27">
        <v>8380</v>
      </c>
    </row>
    <row r="29" spans="1:5" ht="14.25" customHeight="1" x14ac:dyDescent="0.15">
      <c r="A29" s="16">
        <v>44</v>
      </c>
      <c r="B29" s="27">
        <v>17764</v>
      </c>
      <c r="C29" s="27">
        <v>17921</v>
      </c>
      <c r="D29" s="27">
        <v>7973</v>
      </c>
      <c r="E29" s="27">
        <v>8817</v>
      </c>
    </row>
    <row r="30" spans="1:5" ht="14.25" customHeight="1" x14ac:dyDescent="0.15">
      <c r="A30" s="16">
        <v>45</v>
      </c>
      <c r="B30" s="27">
        <v>18424</v>
      </c>
      <c r="C30" s="27">
        <v>18262</v>
      </c>
      <c r="D30" s="27">
        <v>8363</v>
      </c>
      <c r="E30" s="27">
        <v>9039</v>
      </c>
    </row>
    <row r="31" spans="1:5" ht="14.25" customHeight="1" x14ac:dyDescent="0.15">
      <c r="A31" s="16">
        <v>46</v>
      </c>
      <c r="B31" s="27">
        <v>18342</v>
      </c>
      <c r="C31" s="27">
        <v>18249</v>
      </c>
      <c r="D31" s="27">
        <v>8349</v>
      </c>
      <c r="E31" s="27">
        <v>9182</v>
      </c>
    </row>
    <row r="32" spans="1:5" ht="14.25" customHeight="1" x14ac:dyDescent="0.15">
      <c r="A32" s="16">
        <v>47</v>
      </c>
      <c r="B32" s="27">
        <v>19568</v>
      </c>
      <c r="C32" s="27">
        <v>19603</v>
      </c>
      <c r="D32" s="27">
        <v>8993</v>
      </c>
      <c r="E32" s="27">
        <v>9959</v>
      </c>
    </row>
    <row r="33" spans="1:5" ht="14.25" customHeight="1" x14ac:dyDescent="0.15">
      <c r="A33" s="16">
        <v>48</v>
      </c>
      <c r="B33" s="27">
        <v>20662</v>
      </c>
      <c r="C33" s="27">
        <v>20455</v>
      </c>
      <c r="D33" s="27">
        <v>9510</v>
      </c>
      <c r="E33" s="27">
        <v>10513</v>
      </c>
    </row>
    <row r="34" spans="1:5" ht="14.25" customHeight="1" x14ac:dyDescent="0.15">
      <c r="A34" s="16">
        <v>49</v>
      </c>
      <c r="B34" s="27">
        <v>21556</v>
      </c>
      <c r="C34" s="27">
        <v>21640</v>
      </c>
      <c r="D34" s="27">
        <v>10070</v>
      </c>
      <c r="E34" s="27">
        <v>11319</v>
      </c>
    </row>
    <row r="35" spans="1:5" s="21" customFormat="1" ht="14.25" customHeight="1" x14ac:dyDescent="0.15">
      <c r="A35" s="20">
        <v>50</v>
      </c>
      <c r="B35" s="26">
        <v>21718</v>
      </c>
      <c r="C35" s="26">
        <v>21591</v>
      </c>
      <c r="D35" s="26">
        <v>10327</v>
      </c>
      <c r="E35" s="26">
        <v>11263</v>
      </c>
    </row>
    <row r="36" spans="1:5" s="21" customFormat="1" ht="14.25" customHeight="1" x14ac:dyDescent="0.15">
      <c r="A36" s="20">
        <v>51</v>
      </c>
      <c r="B36" s="26">
        <v>21715</v>
      </c>
      <c r="C36" s="26">
        <v>21191</v>
      </c>
      <c r="D36" s="26">
        <v>10438</v>
      </c>
      <c r="E36" s="26">
        <v>11185</v>
      </c>
    </row>
    <row r="37" spans="1:5" s="21" customFormat="1" ht="14.25" customHeight="1" x14ac:dyDescent="0.15">
      <c r="A37" s="20">
        <v>52</v>
      </c>
      <c r="B37" s="26">
        <v>20767</v>
      </c>
      <c r="C37" s="26">
        <v>20462</v>
      </c>
      <c r="D37" s="26">
        <v>10114</v>
      </c>
      <c r="E37" s="26">
        <v>10824</v>
      </c>
    </row>
    <row r="38" spans="1:5" s="21" customFormat="1" ht="14.25" customHeight="1" x14ac:dyDescent="0.15">
      <c r="A38" s="20">
        <v>53</v>
      </c>
      <c r="B38" s="26">
        <v>20330</v>
      </c>
      <c r="C38" s="26">
        <v>20266</v>
      </c>
      <c r="D38" s="26">
        <v>9973</v>
      </c>
      <c r="E38" s="26">
        <v>10840</v>
      </c>
    </row>
    <row r="39" spans="1:5" s="21" customFormat="1" ht="14.25" customHeight="1" x14ac:dyDescent="0.15">
      <c r="A39" s="20">
        <v>54</v>
      </c>
      <c r="B39" s="26">
        <v>20227</v>
      </c>
      <c r="C39" s="26">
        <v>19627</v>
      </c>
      <c r="D39" s="26">
        <v>10172</v>
      </c>
      <c r="E39" s="26">
        <v>10878</v>
      </c>
    </row>
    <row r="40" spans="1:5" s="21" customFormat="1" ht="14.25" customHeight="1" x14ac:dyDescent="0.15">
      <c r="A40" s="20">
        <v>55</v>
      </c>
      <c r="B40" s="26">
        <v>19165</v>
      </c>
      <c r="C40" s="26">
        <v>19305</v>
      </c>
      <c r="D40" s="26">
        <v>9714</v>
      </c>
      <c r="E40" s="26">
        <v>10898</v>
      </c>
    </row>
    <row r="41" spans="1:5" s="21" customFormat="1" ht="14.25" customHeight="1" x14ac:dyDescent="0.15">
      <c r="A41" s="20">
        <v>56</v>
      </c>
      <c r="B41" s="26">
        <v>16088</v>
      </c>
      <c r="C41" s="26">
        <v>15793</v>
      </c>
      <c r="D41" s="26">
        <v>8327</v>
      </c>
      <c r="E41" s="26">
        <v>9211</v>
      </c>
    </row>
    <row r="42" spans="1:5" s="21" customFormat="1" ht="14.25" customHeight="1" x14ac:dyDescent="0.15">
      <c r="A42" s="20">
        <v>57</v>
      </c>
      <c r="B42" s="26">
        <v>17292</v>
      </c>
      <c r="C42" s="26">
        <v>16833</v>
      </c>
      <c r="D42" s="26">
        <v>9193</v>
      </c>
      <c r="E42" s="26">
        <v>9754</v>
      </c>
    </row>
    <row r="43" spans="1:5" s="21" customFormat="1" ht="14.25" customHeight="1" x14ac:dyDescent="0.15">
      <c r="A43" s="20">
        <v>58</v>
      </c>
      <c r="B43" s="26">
        <v>17339</v>
      </c>
      <c r="C43" s="26">
        <v>17233</v>
      </c>
      <c r="D43" s="26">
        <v>9280</v>
      </c>
      <c r="E43" s="26">
        <v>10216</v>
      </c>
    </row>
    <row r="44" spans="1:5" s="21" customFormat="1" ht="14.25" customHeight="1" x14ac:dyDescent="0.15">
      <c r="A44" s="20">
        <v>59</v>
      </c>
      <c r="B44" s="26">
        <v>15881</v>
      </c>
      <c r="C44" s="26">
        <v>16152</v>
      </c>
      <c r="D44" s="26">
        <v>8853</v>
      </c>
      <c r="E44" s="26">
        <v>9892</v>
      </c>
    </row>
    <row r="45" spans="1:5" ht="14.25" customHeight="1" x14ac:dyDescent="0.15">
      <c r="A45" s="16">
        <v>60</v>
      </c>
      <c r="B45" s="27">
        <v>15499</v>
      </c>
      <c r="C45" s="27">
        <v>15548</v>
      </c>
      <c r="D45" s="27">
        <v>8702</v>
      </c>
      <c r="E45" s="27">
        <v>9659</v>
      </c>
    </row>
    <row r="46" spans="1:5" ht="14.25" customHeight="1" x14ac:dyDescent="0.15">
      <c r="A46" s="16">
        <v>61</v>
      </c>
      <c r="B46" s="27">
        <v>14661</v>
      </c>
      <c r="C46" s="27">
        <v>14520</v>
      </c>
      <c r="D46" s="27">
        <v>8481</v>
      </c>
      <c r="E46" s="27">
        <v>9258</v>
      </c>
    </row>
    <row r="47" spans="1:5" ht="14.25" customHeight="1" x14ac:dyDescent="0.15">
      <c r="A47" s="16">
        <v>62</v>
      </c>
      <c r="B47" s="27">
        <v>14009</v>
      </c>
      <c r="C47" s="27">
        <v>13648</v>
      </c>
      <c r="D47" s="27">
        <v>8192</v>
      </c>
      <c r="E47" s="27">
        <v>8818</v>
      </c>
    </row>
    <row r="48" spans="1:5" ht="14.25" customHeight="1" x14ac:dyDescent="0.15">
      <c r="A48" s="16">
        <v>63</v>
      </c>
      <c r="B48" s="27">
        <v>13698</v>
      </c>
      <c r="C48" s="27">
        <v>13353</v>
      </c>
      <c r="D48" s="27">
        <v>8168</v>
      </c>
      <c r="E48" s="27">
        <v>8726</v>
      </c>
    </row>
    <row r="49" spans="1:5" ht="14.25" customHeight="1" x14ac:dyDescent="0.15">
      <c r="A49" s="16">
        <v>64</v>
      </c>
      <c r="B49" s="27">
        <v>13629</v>
      </c>
      <c r="C49" s="27">
        <v>13457</v>
      </c>
      <c r="D49" s="27">
        <v>8290</v>
      </c>
      <c r="E49" s="27">
        <v>8937</v>
      </c>
    </row>
    <row r="50" spans="1:5" ht="14.25" customHeight="1" x14ac:dyDescent="0.15">
      <c r="A50" s="16">
        <v>65</v>
      </c>
      <c r="B50" s="27">
        <v>12310</v>
      </c>
      <c r="C50" s="27">
        <v>12271</v>
      </c>
      <c r="D50" s="27">
        <v>7650</v>
      </c>
      <c r="E50" s="27">
        <v>8231</v>
      </c>
    </row>
    <row r="51" spans="1:5" ht="14.25" customHeight="1" x14ac:dyDescent="0.15">
      <c r="A51" s="16">
        <v>66</v>
      </c>
      <c r="B51" s="27">
        <v>12259</v>
      </c>
      <c r="C51" s="27">
        <v>12315</v>
      </c>
      <c r="D51" s="27">
        <v>7599</v>
      </c>
      <c r="E51" s="27">
        <v>8377</v>
      </c>
    </row>
    <row r="52" spans="1:5" ht="14.25" customHeight="1" x14ac:dyDescent="0.15">
      <c r="A52" s="16">
        <v>67</v>
      </c>
      <c r="B52" s="27">
        <v>12229</v>
      </c>
      <c r="C52" s="27">
        <v>12399</v>
      </c>
      <c r="D52" s="27">
        <v>7634</v>
      </c>
      <c r="E52" s="27">
        <v>8429</v>
      </c>
    </row>
    <row r="53" spans="1:5" ht="14.25" customHeight="1" x14ac:dyDescent="0.15">
      <c r="A53" s="16">
        <v>68</v>
      </c>
      <c r="B53" s="27">
        <v>12564</v>
      </c>
      <c r="C53" s="27">
        <v>12664</v>
      </c>
      <c r="D53" s="27">
        <v>8001</v>
      </c>
      <c r="E53" s="27">
        <v>8743</v>
      </c>
    </row>
    <row r="54" spans="1:5" ht="14.25" customHeight="1" x14ac:dyDescent="0.15">
      <c r="A54" s="16">
        <v>69</v>
      </c>
      <c r="B54" s="27">
        <v>13112</v>
      </c>
      <c r="C54" s="27">
        <v>13023</v>
      </c>
      <c r="D54" s="27">
        <v>8297</v>
      </c>
      <c r="E54" s="27">
        <v>9069</v>
      </c>
    </row>
    <row r="55" spans="1:5" s="21" customFormat="1" ht="14.25" customHeight="1" x14ac:dyDescent="0.15">
      <c r="A55" s="20">
        <v>70</v>
      </c>
      <c r="B55" s="26">
        <v>13582</v>
      </c>
      <c r="C55" s="26">
        <v>13672</v>
      </c>
      <c r="D55" s="26">
        <v>8754</v>
      </c>
      <c r="E55" s="26">
        <v>9736</v>
      </c>
    </row>
    <row r="56" spans="1:5" s="21" customFormat="1" ht="14.25" customHeight="1" x14ac:dyDescent="0.15">
      <c r="A56" s="20">
        <v>71</v>
      </c>
      <c r="B56" s="26">
        <v>14341</v>
      </c>
      <c r="C56" s="26">
        <v>14969</v>
      </c>
      <c r="D56" s="26">
        <v>9292</v>
      </c>
      <c r="E56" s="26">
        <v>10551</v>
      </c>
    </row>
    <row r="57" spans="1:5" s="21" customFormat="1" ht="14.25" customHeight="1" x14ac:dyDescent="0.15">
      <c r="A57" s="20">
        <v>72</v>
      </c>
      <c r="B57" s="26">
        <v>15735</v>
      </c>
      <c r="C57" s="26">
        <v>16443</v>
      </c>
      <c r="D57" s="26">
        <v>9993</v>
      </c>
      <c r="E57" s="26">
        <v>11394</v>
      </c>
    </row>
    <row r="58" spans="1:5" s="21" customFormat="1" ht="14.25" customHeight="1" x14ac:dyDescent="0.15">
      <c r="A58" s="20">
        <v>73</v>
      </c>
      <c r="B58" s="26">
        <v>17015</v>
      </c>
      <c r="C58" s="26">
        <v>18228</v>
      </c>
      <c r="D58" s="26">
        <v>10904</v>
      </c>
      <c r="E58" s="26">
        <v>12673</v>
      </c>
    </row>
    <row r="59" spans="1:5" s="21" customFormat="1" ht="14.25" customHeight="1" x14ac:dyDescent="0.15">
      <c r="A59" s="20">
        <v>74</v>
      </c>
      <c r="B59" s="26">
        <v>17751</v>
      </c>
      <c r="C59" s="26">
        <v>19568</v>
      </c>
      <c r="D59" s="26">
        <v>11567</v>
      </c>
      <c r="E59" s="26">
        <v>13624</v>
      </c>
    </row>
    <row r="60" spans="1:5" s="21" customFormat="1" ht="14.25" customHeight="1" x14ac:dyDescent="0.15">
      <c r="A60" s="20">
        <v>75</v>
      </c>
      <c r="B60" s="26">
        <v>17644</v>
      </c>
      <c r="C60" s="26">
        <v>19880</v>
      </c>
      <c r="D60" s="26">
        <v>11587</v>
      </c>
      <c r="E60" s="26">
        <v>13789</v>
      </c>
    </row>
    <row r="61" spans="1:5" s="21" customFormat="1" ht="14.25" customHeight="1" x14ac:dyDescent="0.15">
      <c r="A61" s="20">
        <v>76</v>
      </c>
      <c r="B61" s="26">
        <v>12632</v>
      </c>
      <c r="C61" s="26">
        <v>15149</v>
      </c>
      <c r="D61" s="26">
        <v>8144</v>
      </c>
      <c r="E61" s="26">
        <v>10266</v>
      </c>
    </row>
    <row r="62" spans="1:5" s="21" customFormat="1" ht="14.25" customHeight="1" x14ac:dyDescent="0.15">
      <c r="A62" s="20">
        <v>77</v>
      </c>
      <c r="B62" s="26">
        <v>8517</v>
      </c>
      <c r="C62" s="26">
        <v>10531</v>
      </c>
      <c r="D62" s="26">
        <v>5600</v>
      </c>
      <c r="E62" s="26">
        <v>7143</v>
      </c>
    </row>
    <row r="63" spans="1:5" s="21" customFormat="1" ht="14.25" customHeight="1" x14ac:dyDescent="0.15">
      <c r="A63" s="20">
        <v>78</v>
      </c>
      <c r="B63" s="26">
        <v>10019</v>
      </c>
      <c r="C63" s="26">
        <v>13096</v>
      </c>
      <c r="D63" s="26">
        <v>6494</v>
      </c>
      <c r="E63" s="26">
        <v>8738</v>
      </c>
    </row>
    <row r="64" spans="1:5" s="21" customFormat="1" ht="14.25" customHeight="1" x14ac:dyDescent="0.15">
      <c r="A64" s="20">
        <v>79</v>
      </c>
      <c r="B64" s="26">
        <v>11436</v>
      </c>
      <c r="C64" s="26">
        <v>14925</v>
      </c>
      <c r="D64" s="26">
        <v>7444</v>
      </c>
      <c r="E64" s="26">
        <v>9856</v>
      </c>
    </row>
    <row r="65" spans="1:5" ht="14.25" customHeight="1" thickBot="1" x14ac:dyDescent="0.2">
      <c r="A65" s="16" t="s">
        <v>19</v>
      </c>
      <c r="B65" s="27">
        <v>81521</v>
      </c>
      <c r="C65" s="27">
        <v>150899</v>
      </c>
      <c r="D65" s="27">
        <v>45582</v>
      </c>
      <c r="E65" s="27">
        <v>71378</v>
      </c>
    </row>
    <row r="66" spans="1:5" ht="14.25" customHeight="1" thickBot="1" x14ac:dyDescent="0.2">
      <c r="A66" s="18" t="s">
        <v>5</v>
      </c>
      <c r="B66" s="19">
        <f>SUM(B3:B65)</f>
        <v>1059525</v>
      </c>
      <c r="C66" s="19">
        <f t="shared" ref="C66:E66" si="0">SUM(C3:C65)</f>
        <v>1155441</v>
      </c>
      <c r="D66" s="19">
        <f t="shared" si="0"/>
        <v>491909</v>
      </c>
      <c r="E66" s="19">
        <f t="shared" si="0"/>
        <v>578497</v>
      </c>
    </row>
  </sheetData>
  <mergeCells count="3">
    <mergeCell ref="B1:C1"/>
    <mergeCell ref="D1:E1"/>
    <mergeCell ref="A1:A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>
    <oddHeader>&amp;C全体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54:R61"/>
  <sheetViews>
    <sheetView tabSelected="1" view="pageBreakPreview" zoomScale="90" zoomScaleNormal="100" zoomScaleSheetLayoutView="90" workbookViewId="0">
      <selection activeCell="A7" sqref="A1:XFD1048576"/>
    </sheetView>
  </sheetViews>
  <sheetFormatPr defaultColWidth="9" defaultRowHeight="13.5" x14ac:dyDescent="0.15"/>
  <cols>
    <col min="1" max="1" width="10.25" style="1" customWidth="1"/>
    <col min="2" max="2" width="8.375" style="1" customWidth="1"/>
    <col min="3" max="17" width="6.625" style="1" customWidth="1"/>
    <col min="18" max="18" width="7" style="1" customWidth="1"/>
    <col min="19" max="16384" width="9" style="1"/>
  </cols>
  <sheetData>
    <row r="54" spans="2:18" x14ac:dyDescent="0.15">
      <c r="N54" s="2"/>
    </row>
    <row r="56" spans="2:18" s="8" customFormat="1" ht="26.25" customHeight="1" thickBot="1" x14ac:dyDescent="0.2">
      <c r="B56" s="3"/>
      <c r="C56" s="4" t="s">
        <v>20</v>
      </c>
      <c r="D56" s="4" t="s">
        <v>6</v>
      </c>
      <c r="E56" s="4" t="s">
        <v>7</v>
      </c>
      <c r="F56" s="4" t="s">
        <v>8</v>
      </c>
      <c r="G56" s="4" t="s">
        <v>9</v>
      </c>
      <c r="H56" s="4" t="s">
        <v>10</v>
      </c>
      <c r="I56" s="4" t="s">
        <v>11</v>
      </c>
      <c r="J56" s="4" t="s">
        <v>12</v>
      </c>
      <c r="K56" s="5" t="s">
        <v>13</v>
      </c>
      <c r="L56" s="4" t="s">
        <v>14</v>
      </c>
      <c r="M56" s="4" t="s">
        <v>15</v>
      </c>
      <c r="N56" s="4" t="s">
        <v>16</v>
      </c>
      <c r="O56" s="4" t="s">
        <v>17</v>
      </c>
      <c r="P56" s="4" t="s">
        <v>18</v>
      </c>
      <c r="Q56" s="6"/>
      <c r="R56" s="7"/>
    </row>
    <row r="57" spans="2:18" s="8" customFormat="1" ht="26.25" customHeight="1" thickTop="1" x14ac:dyDescent="0.15">
      <c r="B57" s="9" t="s">
        <v>23</v>
      </c>
      <c r="C57" s="22">
        <v>44.413772705986744</v>
      </c>
      <c r="D57" s="22">
        <v>34.216610078968451</v>
      </c>
      <c r="E57" s="22">
        <v>40.267964451055526</v>
      </c>
      <c r="F57" s="22">
        <v>48.0399877756359</v>
      </c>
      <c r="G57" s="22">
        <v>52.497736143637788</v>
      </c>
      <c r="H57" s="22">
        <v>55.538016154780912</v>
      </c>
      <c r="I57" s="22">
        <v>58.829603358100066</v>
      </c>
      <c r="J57" s="22">
        <v>60.646993890718079</v>
      </c>
      <c r="K57" s="23">
        <v>63.045857328035012</v>
      </c>
      <c r="L57" s="22">
        <v>66.804412051881286</v>
      </c>
      <c r="M57" s="22">
        <v>69.385852648875826</v>
      </c>
      <c r="N57" s="22">
        <v>68.413212384454354</v>
      </c>
      <c r="O57" s="22">
        <v>64.629048775303843</v>
      </c>
      <c r="P57" s="22">
        <v>47.100390590059334</v>
      </c>
      <c r="Q57" s="10"/>
      <c r="R57" s="11"/>
    </row>
    <row r="58" spans="2:18" s="8" customFormat="1" ht="26.25" customHeight="1" x14ac:dyDescent="0.15">
      <c r="B58" s="9" t="s">
        <v>22</v>
      </c>
      <c r="C58" s="22">
        <v>34.560218562647037</v>
      </c>
      <c r="D58" s="22">
        <v>23.827349295838946</v>
      </c>
      <c r="E58" s="22">
        <v>25.740041277889887</v>
      </c>
      <c r="F58" s="22">
        <v>34.531211448309897</v>
      </c>
      <c r="G58" s="22">
        <v>40.257429194947605</v>
      </c>
      <c r="H58" s="22">
        <v>45.16053638727395</v>
      </c>
      <c r="I58" s="22">
        <v>48.432870335076565</v>
      </c>
      <c r="J58" s="22">
        <v>50.994256688504713</v>
      </c>
      <c r="K58" s="23">
        <v>55.726819459788061</v>
      </c>
      <c r="L58" s="22">
        <v>61.420765796848379</v>
      </c>
      <c r="M58" s="22">
        <v>65.547440589391599</v>
      </c>
      <c r="N58" s="22">
        <v>67.256856618558743</v>
      </c>
      <c r="O58" s="22">
        <v>66.548356484767879</v>
      </c>
      <c r="P58" s="22">
        <v>50.322691678857247</v>
      </c>
      <c r="Q58" s="10"/>
      <c r="R58" s="11"/>
    </row>
    <row r="59" spans="2:18" s="8" customFormat="1" ht="26.25" customHeight="1" x14ac:dyDescent="0.15">
      <c r="B59" s="12" t="s">
        <v>21</v>
      </c>
      <c r="C59" s="9">
        <v>38.665256726589121</v>
      </c>
      <c r="D59" s="22">
        <v>26.028699188258575</v>
      </c>
      <c r="E59" s="24">
        <v>28.382413245168898</v>
      </c>
      <c r="F59" s="24">
        <v>37.181010851453927</v>
      </c>
      <c r="G59" s="24">
        <v>44.250328227571117</v>
      </c>
      <c r="H59" s="24">
        <v>49.190390238238493</v>
      </c>
      <c r="I59" s="24">
        <v>52.120244317347201</v>
      </c>
      <c r="J59" s="24">
        <v>56.466207203201421</v>
      </c>
      <c r="K59" s="25">
        <v>62.576309718832533</v>
      </c>
      <c r="L59" s="24">
        <v>66.619622161030279</v>
      </c>
      <c r="M59" s="24">
        <v>69.882134384374964</v>
      </c>
      <c r="N59" s="24">
        <v>72.454034245277057</v>
      </c>
      <c r="O59" s="24">
        <v>72.027982042230832</v>
      </c>
      <c r="P59" s="24">
        <v>53.316345068477887</v>
      </c>
      <c r="Q59" s="13"/>
      <c r="R59" s="7"/>
    </row>
    <row r="61" spans="2:18" x14ac:dyDescent="0.15">
      <c r="C61" s="14">
        <v>9.8535541433397071</v>
      </c>
      <c r="D61" s="14">
        <v>10.389260783129505</v>
      </c>
      <c r="E61" s="14">
        <v>14.52792317316564</v>
      </c>
      <c r="F61" s="14">
        <v>13.508776327326004</v>
      </c>
      <c r="G61" s="14">
        <v>12.240306948690183</v>
      </c>
      <c r="H61" s="14">
        <v>10.377479767506962</v>
      </c>
      <c r="I61" s="14">
        <v>10.396733023023501</v>
      </c>
      <c r="J61" s="14">
        <v>9.6527372022133662</v>
      </c>
      <c r="K61" s="14">
        <v>7.3190378682469515</v>
      </c>
      <c r="L61" s="14">
        <v>5.3836462550329074</v>
      </c>
      <c r="M61" s="14">
        <v>3.8384120594842273</v>
      </c>
      <c r="N61" s="14">
        <v>1.1563557658956114</v>
      </c>
      <c r="O61" s="14">
        <v>-1.9193077094640358</v>
      </c>
      <c r="P61" s="14">
        <v>-3.2223010887979129</v>
      </c>
    </row>
  </sheetData>
  <phoneticPr fontId="1"/>
  <printOptions horizontalCentered="1"/>
  <pageMargins left="0.39370078740157483" right="0.39370078740157483" top="0.77" bottom="0.98425196850393704" header="0.51181102362204722" footer="0.51181102362204722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B1" workbookViewId="0">
      <selection activeCell="H10" sqref="H10"/>
    </sheetView>
  </sheetViews>
  <sheetFormatPr defaultColWidth="9" defaultRowHeight="13.5" x14ac:dyDescent="0.15"/>
  <cols>
    <col min="1" max="16384" width="9" style="1"/>
  </cols>
  <sheetData/>
  <phoneticPr fontId="1"/>
  <pageMargins left="0.78740157480314965" right="0.78740157480314965" top="0.98425196850393704" bottom="0.98425196850393704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H10" sqref="H10"/>
    </sheetView>
  </sheetViews>
  <sheetFormatPr defaultColWidth="9" defaultRowHeight="13.5" x14ac:dyDescent="0.15"/>
  <cols>
    <col min="1" max="16384" width="9" style="1"/>
  </cols>
  <sheetData/>
  <phoneticPr fontId="1"/>
  <pageMargins left="0.78740157480314965" right="0.78740157480314965" top="0.98425196850393704" bottom="0.98425196850393704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topLeftCell="B1" workbookViewId="0">
      <selection activeCell="H10" sqref="H10"/>
    </sheetView>
  </sheetViews>
  <sheetFormatPr defaultColWidth="9" defaultRowHeight="13.5" x14ac:dyDescent="0.15"/>
  <cols>
    <col min="1" max="16384" width="9" style="1"/>
  </cols>
  <sheetData/>
  <phoneticPr fontI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A37" workbookViewId="0">
      <selection activeCell="H10" sqref="H10"/>
    </sheetView>
  </sheetViews>
  <sheetFormatPr defaultColWidth="9" defaultRowHeight="13.5" x14ac:dyDescent="0.15"/>
  <cols>
    <col min="1" max="1" width="15.375" style="1" customWidth="1"/>
    <col min="2" max="16384" width="9" style="1"/>
  </cols>
  <sheetData/>
  <phoneticPr fontId="1"/>
  <printOptions horizontalCentered="1" verticalCentered="1"/>
  <pageMargins left="0" right="0" top="0.98425196850393704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H20" sqref="H20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入力シート</vt:lpstr>
      <vt:lpstr>推移</vt:lpstr>
      <vt:lpstr>推移（計）HP用</vt:lpstr>
      <vt:lpstr>推移（男）HP用</vt:lpstr>
      <vt:lpstr>推移（女）HP用</vt:lpstr>
      <vt:lpstr>差異HP用</vt:lpstr>
      <vt:lpstr>Sheet3</vt:lpstr>
      <vt:lpstr>推移!Print_Area</vt:lpstr>
      <vt:lpstr>入力シート!Print_Area</vt:lpstr>
      <vt:lpstr>入力シート!Print_Titles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2026-03-31T04:20:36Z</dcterms:created>
  <dcterms:modified xsi:type="dcterms:W3CDTF">2026-03-31T04:21:11Z</dcterms:modified>
</cp:coreProperties>
</file>