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作業用フォルダ\庶務係(計理)\業務別\002　照会回答\財務(照会回答・事務連絡）\31年度\31.9.12平成30年度補助金支出一覧、貸付金一覧及び委託料支出一覧の公表について\回答\決裁添付用\"/>
    </mc:Choice>
  </mc:AlternateContent>
  <bookViews>
    <workbookView xWindow="0" yWindow="0" windowWidth="20490" windowHeight="7095" tabRatio="843"/>
  </bookViews>
  <sheets>
    <sheet name="委託料支出一覧" sheetId="2" r:id="rId1"/>
  </sheets>
  <externalReferences>
    <externalReference r:id="rId2"/>
    <externalReference r:id="rId3"/>
    <externalReference r:id="rId4"/>
    <externalReference r:id="rId5"/>
    <externalReference r:id="rId6"/>
  </externalReferences>
  <definedNames>
    <definedName name="_xlnm._FilterDatabase" localSheetId="0" hidden="1">委託料支出一覧!$A$5:$G$16</definedName>
    <definedName name="AAA">[1]APP価格!#REF!</definedName>
    <definedName name="_xlnm.Criteria">#REF!</definedName>
    <definedName name="DATA">#REF!</definedName>
    <definedName name="EIA">#REF!</definedName>
    <definedName name="link">[2]APP価格!#REF!</definedName>
    <definedName name="Nｺｰﾄﾞ">#REF!</definedName>
    <definedName name="PG単金">[3]単金表!$C$4</definedName>
    <definedName name="_xlnm.Print_Area" localSheetId="0">委託料支出一覧!$A$1:$G$61</definedName>
    <definedName name="_xlnm.Print_Area">#REF!</definedName>
    <definedName name="_xlnm.Print_Titles" localSheetId="0">委託料支出一覧!$5:$5</definedName>
    <definedName name="PRINT2">#REF!</definedName>
    <definedName name="S_Input01">#REF!</definedName>
    <definedName name="S_Input02">#REF!</definedName>
    <definedName name="S_Input03">#REF!,#REF!,#REF!</definedName>
    <definedName name="S_Input04">#REF!</definedName>
    <definedName name="SE単金">[3]単金表!$C$3</definedName>
    <definedName name="TS単金">[3]単金表!$C$5</definedName>
    <definedName name="UPS">#REF!</definedName>
    <definedName name="VA">#REF!</definedName>
    <definedName name="VBCONTROL_1_10100_">#REF!</definedName>
    <definedName name="Z_14455210_194D_4131_B037_6515B51C52D9_.wvu.FilterData" localSheetId="0" hidden="1">委託料支出一覧!$A$5:$G$16</definedName>
    <definedName name="Z_15E13511_2B4E_4C16_B170_81B33AE893D9_.wvu.FilterData" localSheetId="0" hidden="1">委託料支出一覧!$A$5:$G$16</definedName>
    <definedName name="Z_187D8BF3_A4AE_40CC_BE80_EB80E6A79908_.wvu.FilterData" localSheetId="0" hidden="1">委託料支出一覧!$A$5:$G$16</definedName>
    <definedName name="Z_187D8BF3_A4AE_40CC_BE80_EB80E6A79908_.wvu.PrintArea" localSheetId="0" hidden="1">委託料支出一覧!$A$2:$G$16</definedName>
    <definedName name="Z_187D8BF3_A4AE_40CC_BE80_EB80E6A79908_.wvu.PrintTitles" localSheetId="0" hidden="1">委託料支出一覧!$5:$5</definedName>
    <definedName name="Z_1E51EFAE_E7CF_467D_9599_4F8220648B7F_.wvu.FilterData" localSheetId="0" hidden="1">委託料支出一覧!$A$5:$G$16</definedName>
    <definedName name="Z_28449D2B_2650_4FBB_9340_8EA0E75D3733_.wvu.FilterData" localSheetId="0" hidden="1">委託料支出一覧!$A$5:$G$16</definedName>
    <definedName name="Z_28B209F1_AE89_44BB_86F2_9295B14D2182_.wvu.FilterData" localSheetId="0" hidden="1">委託料支出一覧!$A$5:$G$16</definedName>
    <definedName name="Z_28B209F1_AE89_44BB_86F2_9295B14D2182_.wvu.Rows" localSheetId="0" hidden="1">委託料支出一覧!#REF!</definedName>
    <definedName name="Z_2997A7A2_D65B_47BA_B17E_B557EF339EDD_.wvu.FilterData" localSheetId="0" hidden="1">委託料支出一覧!$A$5:$G$16</definedName>
    <definedName name="Z_385E92BA_AD50_4500_A3BD_5486BE402A68_.wvu.FilterData" localSheetId="0" hidden="1">委託料支出一覧!$A$5:$G$16</definedName>
    <definedName name="Z_385E92BA_AD50_4500_A3BD_5486BE402A68_.wvu.PrintArea" localSheetId="0" hidden="1">委託料支出一覧!$A$2:$G$16</definedName>
    <definedName name="Z_385E92BA_AD50_4500_A3BD_5486BE402A68_.wvu.PrintTitles" localSheetId="0" hidden="1">委託料支出一覧!$5:$5</definedName>
    <definedName name="Z_38FB689C_D123_4AEB_B7CD_4B38FBB5D4BB_.wvu.FilterData" localSheetId="0" hidden="1">委託料支出一覧!$A$5:$G$16</definedName>
    <definedName name="Z_39DFC823_0AC6_42FF_B383_5963E3EE9759_.wvu.FilterData" localSheetId="0" hidden="1">委託料支出一覧!$A$5:$G$16</definedName>
    <definedName name="Z_3D4A7032_8054_4F7D_BD9E_F37E518B0912_.wvu.FilterData" localSheetId="0" hidden="1">委託料支出一覧!$A$5:$G$16</definedName>
    <definedName name="Z_40DAD9D8_61FD_4CCB_B706_392B4374B042_.wvu.FilterData" localSheetId="0" hidden="1">委託料支出一覧!$A$5:$G$16</definedName>
    <definedName name="Z_40DAD9D8_61FD_4CCB_B706_392B4374B042_.wvu.PrintArea" localSheetId="0" hidden="1">委託料支出一覧!$A$2:$G$251</definedName>
    <definedName name="Z_40DAD9D8_61FD_4CCB_B706_392B4374B042_.wvu.Rows" localSheetId="0" hidden="1">委託料支出一覧!#REF!</definedName>
    <definedName name="Z_5ADBD17F_7DCA_4507_A277_1A101CD912D3_.wvu.FilterData" localSheetId="0" hidden="1">委託料支出一覧!$A$5:$G$16</definedName>
    <definedName name="Z_7C6803F6_5238_4A4A_86F8_45249CACDD6F_.wvu.FilterData" localSheetId="0" hidden="1">委託料支出一覧!$A$5:$G$16</definedName>
    <definedName name="Z_7E0B1A9A_445B_4CBE_97F0_16E4E555E251_.wvu.FilterData" localSheetId="0" hidden="1">委託料支出一覧!$A$5:$G$16</definedName>
    <definedName name="Z_819DEF99_6746_4BA5_A10E_4B1125EAB78B_.wvu.FilterData" localSheetId="0" hidden="1">委託料支出一覧!$A$5:$G$16</definedName>
    <definedName name="Z_8539F7B7_5E66_414B_8D02_0C9A1B937F8B_.wvu.PrintArea" localSheetId="0" hidden="1">委託料支出一覧!$A$2:$G$16</definedName>
    <definedName name="Z_89E74B33_2146_45BA_AE2E_B675CD3F9580_.wvu.FilterData" localSheetId="0" hidden="1">委託料支出一覧!$A$5:$G$16</definedName>
    <definedName name="Z_955D87B0_8316_415A_B278_13359BC0EFD2_.wvu.FilterData" localSheetId="0" hidden="1">委託料支出一覧!$A$5:$G$16</definedName>
    <definedName name="Z_970D51BE_1A16_4460_861E_20474A71AAB2_.wvu.FilterData" localSheetId="0" hidden="1">委託料支出一覧!$A$5:$G$16</definedName>
    <definedName name="Z_9C70D539_1A53_4717_9603_CA58A0B0761A_.wvu.FilterData" localSheetId="0" hidden="1">委託料支出一覧!$A$5:$G$16</definedName>
    <definedName name="Z_A515A43F_B98A_4944_8727_1EA908A7B0AB_.wvu.FilterData" localSheetId="0" hidden="1">委託料支出一覧!$A$5:$G$16</definedName>
    <definedName name="Z_A9D9F9A2_8D17_49DD_8D26_46C6111266AC_.wvu.FilterData" localSheetId="0" hidden="1">委託料支出一覧!$A$5:$G$16</definedName>
    <definedName name="Z_A9D9F9A2_8D17_49DD_8D26_46C6111266AC_.wvu.Rows" localSheetId="0" hidden="1">委託料支出一覧!#REF!</definedName>
    <definedName name="Z_BC48F9C8_F80F_4C93_9991_D768C360B389_.wvu.FilterData" localSheetId="0" hidden="1">委託料支出一覧!$A$5:$G$16</definedName>
    <definedName name="Z_C3EE022F_2390_412C_9C3C_12C6C8228256_.wvu.FilterData" localSheetId="0" hidden="1">委託料支出一覧!$A$5:$G$16</definedName>
    <definedName name="Z_CEAF8966_CFA8_403D_BFCA_F20BBB373F11_.wvu.FilterData" localSheetId="0" hidden="1">委託料支出一覧!$A$5:$G$16</definedName>
    <definedName name="Z_D5A9DCBD_1789_42D7_A45C_81CE4C367881_.wvu.FilterData" localSheetId="0" hidden="1">委託料支出一覧!$A$5:$G$16</definedName>
    <definedName name="Z_D7BC51B7_3A25_4BF7_8C55_F85B43995D6E_.wvu.FilterData" localSheetId="0" hidden="1">委託料支出一覧!$A$5:$G$16</definedName>
    <definedName name="Z_DDC3C271_4BE4_40BC_9774_035BC211A04A_.wvu.FilterData" localSheetId="0" hidden="1">委託料支出一覧!$A$5:$G$16</definedName>
    <definedName name="Z_F9F5A225_70BB_498C_903F_20BAA8A8C751_.wvu.FilterData" localSheetId="0" hidden="1">委託料支出一覧!$A$5:$G$16</definedName>
    <definedName name="ああ">[3]単金表!$C$5</definedName>
    <definedName name="ｷｬﾋﾞﾈｯﾄ">#REF!</definedName>
    <definedName name="サーバ">#REF!</definedName>
    <definedName name="ﾀｲﾄﾙ行">#REF!</definedName>
    <definedName name="ディスク">#REF!</definedName>
    <definedName name="バックアップ">#REF!</definedName>
    <definedName name="ﾘｰﾀﾞ_単金">[3]単金表!$C$6</definedName>
    <definedName name="ﾘｰﾀﾞ単金">[3]単金表!$C$6</definedName>
    <definedName name="外郭コード">#REF!</definedName>
    <definedName name="規格">#REF!</definedName>
    <definedName name="契約手法">#REF!</definedName>
    <definedName name="県ｺｰﾄﾞ">[4]県ｺｰﾄﾞ!$A$1:$B$48</definedName>
    <definedName name="手法コード">#REF!</definedName>
    <definedName name="重量">#REF!</definedName>
    <definedName name="装置">OFFSET(#REF!,0,0,COUNTA(#REF!)-1,1)</definedName>
    <definedName name="単なる金">[3]単金表!$C$5</definedName>
    <definedName name="単金">#REF!</definedName>
    <definedName name="別紙1">[5]!別紙1</definedName>
    <definedName name="別紙10">[5]!別紙10</definedName>
    <definedName name="別紙11">[5]!別紙11</definedName>
    <definedName name="別紙12">[5]!別紙12</definedName>
    <definedName name="別紙13">[5]!別紙13</definedName>
    <definedName name="別紙14">[5]!別紙14</definedName>
    <definedName name="別紙15">[5]!別紙15</definedName>
    <definedName name="別紙16">[5]!別紙16</definedName>
    <definedName name="別紙17">[5]!別紙17</definedName>
    <definedName name="別紙18">[5]!別紙18</definedName>
    <definedName name="別紙19">[5]!別紙19</definedName>
    <definedName name="別紙20">[5]!別紙20</definedName>
    <definedName name="別紙21">[5]!別紙21</definedName>
    <definedName name="別紙22">[5]!別紙22</definedName>
    <definedName name="別紙23">[5]!別紙23</definedName>
    <definedName name="別紙24">[5]!別紙24</definedName>
    <definedName name="別紙25">[5]!別紙25</definedName>
    <definedName name="別紙26">[5]!別紙26</definedName>
    <definedName name="別紙4">[5]!別紙4</definedName>
    <definedName name="別紙5">[5]!別紙5</definedName>
    <definedName name="別紙8">[5]!別紙8</definedName>
    <definedName name="別紙9">[5]!別紙9</definedName>
  </definedNames>
  <calcPr calcId="162913"/>
  <customWorkbookViews>
    <customWorkbookView name="白井　淳蔵 - 個人用ビュー" guid="{28B209F1-AE89-44BB-86F2-9295B14D2182}" mergeInterval="0" personalView="1" maximized="1" windowWidth="1276" windowHeight="637" tabRatio="843" activeSheetId="2"/>
    <customWorkbookView name="sakusei - 個人用ビュー" guid="{187D8BF3-A4AE-40CC-BE80-EB80E6A79908}" mergeInterval="0" personalView="1" maximized="1" windowWidth="1020" windowHeight="576" tabRatio="843" activeSheetId="2"/>
    <customWorkbookView name="西原　雄大 - 個人用ビュー" guid="{385E92BA-AD50-4500-A3BD-5486BE402A68}" mergeInterval="0" personalView="1" maximized="1" windowWidth="1020" windowHeight="546" tabRatio="843" activeSheetId="2"/>
    <customWorkbookView name="おおしか - 個人用ビュー" guid="{8539F7B7-5E66-414B-8D02-0C9A1B937F8B}" mergeInterval="0" personalView="1" maximized="1" windowWidth="1276" windowHeight="611" tabRatio="843" activeSheetId="2"/>
    <customWorkbookView name="西田 奈緒美 - 個人用ビュー" guid="{40DAD9D8-61FD-4CCB-B706-392B4374B042}" mergeInterval="0" personalView="1" maximized="1" windowWidth="1020" windowHeight="577" tabRatio="843" activeSheetId="2"/>
    <customWorkbookView name="松田　正史 - 個人用ビュー" guid="{A9D9F9A2-8D17-49DD-8D26-46C6111266AC}" mergeInterval="0" personalView="1" maximized="1" windowWidth="1020" windowHeight="521" tabRatio="843" activeSheetId="2"/>
  </customWorkbookViews>
</workbook>
</file>

<file path=xl/calcChain.xml><?xml version="1.0" encoding="utf-8"?>
<calcChain xmlns="http://schemas.openxmlformats.org/spreadsheetml/2006/main">
  <c r="E53" i="2" l="1"/>
  <c r="E54" i="2"/>
  <c r="E55" i="2"/>
  <c r="E56" i="2"/>
  <c r="E57" i="2"/>
  <c r="E58" i="2"/>
  <c r="E52" i="2"/>
  <c r="E50" i="2"/>
  <c r="E60" i="2" l="1"/>
  <c r="E59" i="2" s="1"/>
</calcChain>
</file>

<file path=xl/sharedStrings.xml><?xml version="1.0" encoding="utf-8"?>
<sst xmlns="http://schemas.openxmlformats.org/spreadsheetml/2006/main" count="256" uniqueCount="122">
  <si>
    <t>委託名称</t>
    <rPh sb="0" eb="2">
      <t>イタク</t>
    </rPh>
    <rPh sb="2" eb="4">
      <t>メイショウ</t>
    </rPh>
    <phoneticPr fontId="2"/>
  </si>
  <si>
    <t>所管</t>
    <rPh sb="0" eb="2">
      <t>ショカン</t>
    </rPh>
    <phoneticPr fontId="2"/>
  </si>
  <si>
    <t>委託先</t>
    <rPh sb="0" eb="1">
      <t>イ</t>
    </rPh>
    <rPh sb="1" eb="2">
      <t>コトヅケ</t>
    </rPh>
    <rPh sb="2" eb="3">
      <t>サキ</t>
    </rPh>
    <phoneticPr fontId="2"/>
  </si>
  <si>
    <t>支出金額</t>
    <rPh sb="0" eb="2">
      <t>シシュツ</t>
    </rPh>
    <rPh sb="2" eb="4">
      <t>キンガク</t>
    </rPh>
    <phoneticPr fontId="2"/>
  </si>
  <si>
    <t>契約
方法</t>
    <rPh sb="0" eb="2">
      <t>ケイヤク</t>
    </rPh>
    <rPh sb="3" eb="5">
      <t>ホウホウ</t>
    </rPh>
    <phoneticPr fontId="2"/>
  </si>
  <si>
    <t>再委託
有り＝○</t>
    <rPh sb="0" eb="3">
      <t>サイイタク</t>
    </rPh>
    <rPh sb="4" eb="5">
      <t>ア</t>
    </rPh>
    <phoneticPr fontId="2"/>
  </si>
  <si>
    <t>経済戦略局</t>
    <rPh sb="0" eb="5">
      <t>ケイザイセンリャクキョク</t>
    </rPh>
    <phoneticPr fontId="2"/>
  </si>
  <si>
    <t>特随</t>
    <rPh sb="0" eb="1">
      <t>トク</t>
    </rPh>
    <rPh sb="1" eb="2">
      <t>ズイ</t>
    </rPh>
    <phoneticPr fontId="2"/>
  </si>
  <si>
    <t>一般</t>
    <rPh sb="0" eb="2">
      <t>イッパン</t>
    </rPh>
    <phoneticPr fontId="2"/>
  </si>
  <si>
    <t>一般</t>
    <rPh sb="0" eb="2">
      <t>イッパン</t>
    </rPh>
    <phoneticPr fontId="2"/>
  </si>
  <si>
    <t>1-1-2</t>
    <phoneticPr fontId="2"/>
  </si>
  <si>
    <t>1-1-2</t>
    <phoneticPr fontId="2"/>
  </si>
  <si>
    <t>1-1-2</t>
    <phoneticPr fontId="2"/>
  </si>
  <si>
    <t>一般</t>
    <rPh sb="0" eb="2">
      <t>イッパン</t>
    </rPh>
    <phoneticPr fontId="2"/>
  </si>
  <si>
    <t>経済戦略局</t>
    <rPh sb="0" eb="5">
      <t>ケイザイセンリャクキョク</t>
    </rPh>
    <phoneticPr fontId="2"/>
  </si>
  <si>
    <t>1-1-2</t>
    <phoneticPr fontId="2"/>
  </si>
  <si>
    <t>1-1-2</t>
    <phoneticPr fontId="2"/>
  </si>
  <si>
    <t>1-1-2</t>
    <phoneticPr fontId="2"/>
  </si>
  <si>
    <t>1-1-2</t>
    <phoneticPr fontId="2"/>
  </si>
  <si>
    <t>1-1-2</t>
    <phoneticPr fontId="2"/>
  </si>
  <si>
    <t>東京テクニカル・サービス㈱西日本支店</t>
    <phoneticPr fontId="2"/>
  </si>
  <si>
    <t>大阪市中央卸売市場南港市場緑地帯維持管理緊急業務委託</t>
    <phoneticPr fontId="2"/>
  </si>
  <si>
    <t>大阪市中央卸売市場南港市場高濃度ポリ塩化ビフェニル廃棄物処分業務委託</t>
    <phoneticPr fontId="2"/>
  </si>
  <si>
    <t>一般</t>
    <rPh sb="0" eb="2">
      <t>イッパン</t>
    </rPh>
    <phoneticPr fontId="2"/>
  </si>
  <si>
    <t>〇</t>
    <phoneticPr fontId="2"/>
  </si>
  <si>
    <t>〇</t>
    <phoneticPr fontId="2"/>
  </si>
  <si>
    <t>〇</t>
    <phoneticPr fontId="2"/>
  </si>
  <si>
    <t>大阪市中央卸売市場南港市場施設警備業務委託長期継続</t>
    <phoneticPr fontId="2"/>
  </si>
  <si>
    <t>大阪市中央卸売市場南港市場解体室等清掃業務委託長期継続</t>
    <rPh sb="23" eb="27">
      <t>チョウキケイゾク</t>
    </rPh>
    <phoneticPr fontId="2"/>
  </si>
  <si>
    <t>大阪市中央卸売市場南港市場中央監視等業務委託長期継続</t>
    <rPh sb="22" eb="26">
      <t>チョウキケイゾク</t>
    </rPh>
    <phoneticPr fontId="2"/>
  </si>
  <si>
    <t>大阪市中央卸売市場南港市場解体室等衛生管理業務委託長期継続</t>
    <phoneticPr fontId="2"/>
  </si>
  <si>
    <t>大阪市中央卸売市場南港市場緑地帯維持管理業務委託その２</t>
    <phoneticPr fontId="2"/>
  </si>
  <si>
    <t>大阪市中央卸売市場南港市場高濃度ポリ塩化ビフェニル廃棄物処分に係る収集運搬業務委託その２</t>
    <phoneticPr fontId="2"/>
  </si>
  <si>
    <t>食肉市場事業会計</t>
    <rPh sb="0" eb="2">
      <t>ショクニク</t>
    </rPh>
    <rPh sb="2" eb="4">
      <t>シジョウ</t>
    </rPh>
    <rPh sb="4" eb="6">
      <t>ジギョウ</t>
    </rPh>
    <rPh sb="6" eb="8">
      <t>カイケイ</t>
    </rPh>
    <phoneticPr fontId="2"/>
  </si>
  <si>
    <t>平成３０年度大阪市中央卸売市場南港市場構内清掃等業務委託</t>
  </si>
  <si>
    <t>平成３０年度大阪市中央卸売市場南港市場汚水処理施設運転管理業務委託</t>
  </si>
  <si>
    <t>平成３０年度大阪市中央卸売市場南港市場焼却処理施設運転管理業務委託</t>
  </si>
  <si>
    <t>平成３０年度大阪市中央卸売市場南港市場排水設備清掃業務委託</t>
  </si>
  <si>
    <t>平成３０年度　委託料支出一覧</t>
    <rPh sb="0" eb="2">
      <t>ヘイセイ</t>
    </rPh>
    <rPh sb="4" eb="6">
      <t>ネンド</t>
    </rPh>
    <rPh sb="7" eb="10">
      <t>イタクリョウ</t>
    </rPh>
    <rPh sb="10" eb="12">
      <t>シシュツ</t>
    </rPh>
    <rPh sb="12" eb="14">
      <t>イチラン</t>
    </rPh>
    <phoneticPr fontId="2"/>
  </si>
  <si>
    <t>平成３０年度大阪市中央卸売市場南港市場ボイラー設備運転管理業務委託</t>
  </si>
  <si>
    <t>平成３０年度大阪市中央卸売市場南港市場冷蔵庫設備運転管理業務委託</t>
  </si>
  <si>
    <t>平成３０年度大阪市中央卸売市場南港市場空調設備運転管理その他業務委託</t>
  </si>
  <si>
    <t>平成３０年度大阪市中央卸売市場南港市場と畜関連処理等業務委託</t>
  </si>
  <si>
    <t>平成３０年度大阪市中央卸売市場南港市場胃内容物処理等業務委託</t>
  </si>
  <si>
    <t>平成３０年度大阪市中央卸売市場南港市場と畜解体処理設備保守業務委託</t>
  </si>
  <si>
    <t>平成３０年度大阪市中央卸売市場南港市場牛内臓処理等業務委託</t>
  </si>
  <si>
    <t>平成３０年度大阪市中央卸売市場南港市場豚内臓処理等業務委託</t>
  </si>
  <si>
    <t>平成３０年度大阪市中央卸売市場南港市場枝肉洗浄業務委託</t>
  </si>
  <si>
    <t>平成３０年度大阪市中央卸売市場南港市場牛頭部粉砕業務委託</t>
  </si>
  <si>
    <t>平成３０年度大阪市中央卸売市場南港市場エレベータ設備保守委託</t>
  </si>
  <si>
    <t>平成３０年度大阪市中央卸売市場南港市場情報処理設備保守委託</t>
  </si>
  <si>
    <t>平成３０年度大阪市中央卸売市場南港市場集中自動検針設備保守委託</t>
  </si>
  <si>
    <t>平成３０年度大阪市中央卸売市場南港市場汚物焼却設備化学種等の測定業務委託</t>
  </si>
  <si>
    <t>平成３０年度大阪市中央卸売市場南港市場緑地帯維持管理業務委託</t>
  </si>
  <si>
    <t>平成３０年度大阪市中央卸売市場南港市場エアコンプレッサ保守点検業務委託</t>
  </si>
  <si>
    <t>平成３０年度大阪市中央卸売市場南港市場絶縁用保護具耐電圧試験業務委託その２</t>
  </si>
  <si>
    <t>平成３０年度大阪市中央卸売市場南港市場入出場調査業務委託</t>
  </si>
  <si>
    <t>平成３０年度大阪市中央卸売市場南港市場受変電設備オーバーホール委託</t>
  </si>
  <si>
    <t>平成３０年度大阪市中央卸売市場南港市場と畜解体処理設備オーバーホール委託</t>
  </si>
  <si>
    <t>平成３０年度大阪市中央卸売市場南港市場汚水処理設備オーバーホール委託</t>
  </si>
  <si>
    <t>平成３０年度大阪市中央卸売市場南港市場汚物処理設備オーバーホール委託</t>
  </si>
  <si>
    <t>平成３０年度マイクロフィルム作成業務委託</t>
    <rPh sb="0" eb="2">
      <t>ヘイセイ</t>
    </rPh>
    <rPh sb="4" eb="6">
      <t>ネンド</t>
    </rPh>
    <rPh sb="14" eb="16">
      <t>サクセイ</t>
    </rPh>
    <rPh sb="16" eb="18">
      <t>ギョウム</t>
    </rPh>
    <rPh sb="18" eb="20">
      <t>イタク</t>
    </rPh>
    <phoneticPr fontId="2"/>
  </si>
  <si>
    <t>岸和田観光バス(株)</t>
  </si>
  <si>
    <t>大阪市ミートセンター管理(株)</t>
  </si>
  <si>
    <t>(株)清流メンテナンス</t>
  </si>
  <si>
    <t>アイテック(株)</t>
  </si>
  <si>
    <t>大東衛生(株)</t>
  </si>
  <si>
    <t>モバイルテレビジョン(株)</t>
  </si>
  <si>
    <t>花木工業(株)</t>
  </si>
  <si>
    <t>大阪南港臓器(株)</t>
  </si>
  <si>
    <t>大阪食肉臓器(株)</t>
  </si>
  <si>
    <t>大阪市食肉市場(株)</t>
  </si>
  <si>
    <t>(株)南港化成</t>
  </si>
  <si>
    <t>フジテック(株)</t>
  </si>
  <si>
    <t>都築電気(株)</t>
  </si>
  <si>
    <t>東光東芝メーターシステムズ(株)</t>
  </si>
  <si>
    <t>(株)オーヨド</t>
  </si>
  <si>
    <t>(株)アスウェル</t>
  </si>
  <si>
    <t>(株)ソニックス</t>
  </si>
  <si>
    <t>中間貯蔵・環境安全事業(株)</t>
  </si>
  <si>
    <t>日本通運(株)</t>
  </si>
  <si>
    <t>日新電機(株)関西支社</t>
  </si>
  <si>
    <t>大栄環境(株)</t>
  </si>
  <si>
    <t>(株)クリーンクニナカ</t>
  </si>
  <si>
    <t>花木工業(株)大阪支店</t>
  </si>
  <si>
    <t>村瀬炉工業(株)</t>
  </si>
  <si>
    <t>アーバンセキュリティサービスオオサカ(株)</t>
  </si>
  <si>
    <t>ムサシ・アイ・テクノ(株)</t>
  </si>
  <si>
    <t>(単位：円)</t>
    <rPh sb="1" eb="3">
      <t>タンイ</t>
    </rPh>
    <rPh sb="4" eb="5">
      <t>エン</t>
    </rPh>
    <phoneticPr fontId="2"/>
  </si>
  <si>
    <t>科目
(款-項-目)</t>
    <rPh sb="0" eb="2">
      <t>カモク</t>
    </rPh>
    <rPh sb="4" eb="5">
      <t>カン</t>
    </rPh>
    <rPh sb="6" eb="7">
      <t>コウ</t>
    </rPh>
    <rPh sb="8" eb="9">
      <t>メ</t>
    </rPh>
    <phoneticPr fontId="2"/>
  </si>
  <si>
    <t>平成３０年度大阪市中央卸売市場南港市場産業廃棄物(動物系固形不要物・汚泥)処分業務委託(概算契約)</t>
  </si>
  <si>
    <t>平成３０年度大阪市中央卸売市場南港市場産業廃棄物(動物系固形不要物・汚泥)収集運搬業務委託(概算契約)</t>
  </si>
  <si>
    <t>西成清掃(協)</t>
  </si>
  <si>
    <t>平成３０年度大阪市中央卸売市場南港市場一般廃棄物収集運搬業務委託(概算契約)</t>
  </si>
  <si>
    <t>平成３０年度大阪市中央卸売市場南港市場バス運行業務委託(概算契約)</t>
  </si>
  <si>
    <t>平成３０年度大阪市中央卸売市場南港市場害虫等駆除作業業務委託(概算契約)</t>
  </si>
  <si>
    <t>平成３０年度大阪市中央卸売市場南港市場産業廃棄物(燃え殻・ばいじん)収集運搬業務委託</t>
  </si>
  <si>
    <t>広松園(有)</t>
  </si>
  <si>
    <t>大阪市中央卸売市場南港市場感染性産業廃棄物収集運搬及び処分業務委託(概算契約)</t>
  </si>
  <si>
    <t>大阪市中央卸売市場南港市場産業廃棄物(金属くず等混合物)収集運搬及び処分業務委託(概算契約)</t>
  </si>
  <si>
    <t>大阪市中央卸売市場南港市場庁舎ネットワーク保守点検業務(西エリア)【設計・監理】</t>
    <rPh sb="0" eb="3">
      <t>オオサカシ</t>
    </rPh>
    <rPh sb="3" eb="5">
      <t>チュウオウ</t>
    </rPh>
    <rPh sb="5" eb="7">
      <t>オロシウリ</t>
    </rPh>
    <rPh sb="7" eb="9">
      <t>シジョウ</t>
    </rPh>
    <rPh sb="9" eb="11">
      <t>ナンコウ</t>
    </rPh>
    <rPh sb="11" eb="13">
      <t>シジョウ</t>
    </rPh>
    <rPh sb="13" eb="15">
      <t>チョウシャ</t>
    </rPh>
    <rPh sb="21" eb="23">
      <t>ホシュ</t>
    </rPh>
    <rPh sb="23" eb="25">
      <t>テンケン</t>
    </rPh>
    <rPh sb="25" eb="27">
      <t>ギョウム</t>
    </rPh>
    <rPh sb="28" eb="29">
      <t>ニシ</t>
    </rPh>
    <rPh sb="34" eb="36">
      <t>セッケイ</t>
    </rPh>
    <rPh sb="37" eb="39">
      <t>カンリ</t>
    </rPh>
    <phoneticPr fontId="2"/>
  </si>
  <si>
    <t>(株)ダイカン</t>
    <phoneticPr fontId="2"/>
  </si>
  <si>
    <t>(株)ＵＲリンゲージ西日本支社</t>
    <rPh sb="10" eb="11">
      <t>ニシ</t>
    </rPh>
    <rPh sb="11" eb="13">
      <t>ニホン</t>
    </rPh>
    <rPh sb="13" eb="15">
      <t>シシャ</t>
    </rPh>
    <phoneticPr fontId="2"/>
  </si>
  <si>
    <t>ＳＵＲＧＥ</t>
    <phoneticPr fontId="2"/>
  </si>
  <si>
    <t>（再掲）契約方法別支出額</t>
    <phoneticPr fontId="2"/>
  </si>
  <si>
    <t>一般競争入札</t>
    <phoneticPr fontId="2"/>
  </si>
  <si>
    <t>一般</t>
  </si>
  <si>
    <t>指名競争入札</t>
    <phoneticPr fontId="2"/>
  </si>
  <si>
    <t>指名</t>
    <rPh sb="0" eb="2">
      <t>シメイ</t>
    </rPh>
    <phoneticPr fontId="0"/>
  </si>
  <si>
    <t>公募型指名競争入札</t>
    <phoneticPr fontId="2"/>
  </si>
  <si>
    <t>公募
指名</t>
    <rPh sb="0" eb="2">
      <t>コウボ</t>
    </rPh>
    <rPh sb="3" eb="5">
      <t>シメイ</t>
    </rPh>
    <phoneticPr fontId="33"/>
  </si>
  <si>
    <t>公募による指定管理者の選定</t>
    <phoneticPr fontId="2"/>
  </si>
  <si>
    <t>公募</t>
    <rPh sb="0" eb="2">
      <t>コウボ</t>
    </rPh>
    <phoneticPr fontId="34"/>
  </si>
  <si>
    <t>特名による指定管理者の選定</t>
    <phoneticPr fontId="2"/>
  </si>
  <si>
    <t>非公募</t>
    <rPh sb="0" eb="1">
      <t>ヒ</t>
    </rPh>
    <rPh sb="1" eb="3">
      <t>コウボ</t>
    </rPh>
    <phoneticPr fontId="33"/>
  </si>
  <si>
    <t>見積比較による随意契約</t>
    <phoneticPr fontId="2"/>
  </si>
  <si>
    <t>比随</t>
  </si>
  <si>
    <t>その他特名による随意契約</t>
    <phoneticPr fontId="2"/>
  </si>
  <si>
    <t>特随</t>
    <rPh sb="0" eb="1">
      <t>トク</t>
    </rPh>
    <rPh sb="1" eb="2">
      <t>ズイ</t>
    </rPh>
    <phoneticPr fontId="33"/>
  </si>
  <si>
    <t>（その他特名による随意契約の割合）</t>
    <phoneticPr fontId="2"/>
  </si>
  <si>
    <t>合計</t>
    <phoneticPr fontId="2"/>
  </si>
  <si>
    <t>所属計</t>
    <rPh sb="0" eb="2">
      <t>ショゾク</t>
    </rPh>
    <rPh sb="2" eb="3">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</si>
</sst>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_);\(0\)"/>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Red]&quot;△ &quot;#,##0;&quot;&quot;"/>
    <numFmt numFmtId="186" formatCode="#,##0;&quot;△ &quot;#,##0"/>
    <numFmt numFmtId="187" formatCode="\(0.0%\)"/>
  </numFmts>
  <fonts count="36">
    <font>
      <sz val="11"/>
      <name val="FC平成明朝体"/>
      <family val="1"/>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9"/>
      <name val="ＭＳ 明朝"/>
      <family val="1"/>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8"/>
      <name val="Arial"/>
      <family val="2"/>
    </font>
    <font>
      <b/>
      <sz val="12"/>
      <name val="Arial"/>
      <family val="2"/>
    </font>
    <font>
      <sz val="11"/>
      <name val="明朝"/>
      <family val="1"/>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FC平成明朝体"/>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11"/>
      <color theme="1"/>
      <name val="ＭＳ Ｐゴシック"/>
      <family val="2"/>
      <charset val="128"/>
      <scheme val="minor"/>
    </font>
    <font>
      <sz val="20"/>
      <name val="ＭＳ Ｐゴシック"/>
      <family val="3"/>
      <charset val="128"/>
    </font>
    <font>
      <sz val="8"/>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2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s>
  <cellStyleXfs count="71">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9" fontId="10" fillId="0" borderId="0" applyFill="0" applyBorder="0" applyAlignment="0"/>
    <xf numFmtId="38" fontId="11" fillId="0" borderId="0" applyFont="0" applyFill="0" applyBorder="0" applyAlignment="0" applyProtection="0"/>
    <xf numFmtId="40" fontId="11" fillId="0" borderId="0" applyFon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38" fontId="12" fillId="16"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17" borderId="3" applyNumberFormat="0" applyBorder="0" applyAlignment="0" applyProtection="0"/>
    <xf numFmtId="182" fontId="14" fillId="0" borderId="0"/>
    <xf numFmtId="0" fontId="15" fillId="0" borderId="0"/>
    <xf numFmtId="10" fontId="15" fillId="0" borderId="0" applyFont="0" applyFill="0" applyBorder="0" applyAlignment="0" applyProtection="0"/>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6" fillId="0" borderId="0" applyNumberFormat="0" applyFill="0" applyBorder="0" applyAlignment="0" applyProtection="0">
      <alignment vertical="center"/>
    </xf>
    <xf numFmtId="0" fontId="17" fillId="22" borderId="4" applyNumberFormat="0" applyAlignment="0" applyProtection="0">
      <alignment vertical="center"/>
    </xf>
    <xf numFmtId="0" fontId="18" fillId="23" borderId="0" applyNumberFormat="0" applyBorder="0" applyAlignment="0" applyProtection="0">
      <alignment vertical="center"/>
    </xf>
    <xf numFmtId="0" fontId="19" fillId="24" borderId="5" applyNumberFormat="0" applyFont="0" applyAlignment="0" applyProtection="0">
      <alignment vertical="center"/>
    </xf>
    <xf numFmtId="0" fontId="20" fillId="0" borderId="6" applyNumberFormat="0" applyFill="0" applyAlignment="0" applyProtection="0">
      <alignment vertical="center"/>
    </xf>
    <xf numFmtId="0" fontId="21" fillId="3" borderId="0" applyNumberFormat="0" applyBorder="0" applyAlignment="0" applyProtection="0">
      <alignment vertical="center"/>
    </xf>
    <xf numFmtId="183" fontId="7" fillId="0" borderId="0" applyBorder="0">
      <alignment horizontal="right"/>
    </xf>
    <xf numFmtId="49" fontId="3" fillId="0" borderId="0" applyFont="0"/>
    <xf numFmtId="0" fontId="22" fillId="25" borderId="7" applyNumberFormat="0" applyAlignment="0" applyProtection="0">
      <alignment vertical="center"/>
    </xf>
    <xf numFmtId="0" fontId="23" fillId="0" borderId="0" applyNumberFormat="0" applyFill="0" applyBorder="0" applyAlignment="0" applyProtection="0">
      <alignment vertical="center"/>
    </xf>
    <xf numFmtId="38" fontId="1" fillId="0" borderId="0" applyFont="0" applyFill="0" applyBorder="0" applyAlignment="0" applyProtection="0"/>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25" borderId="12" applyNumberFormat="0" applyAlignment="0" applyProtection="0">
      <alignment vertical="center"/>
    </xf>
    <xf numFmtId="184" fontId="7" fillId="0" borderId="0" applyFill="0" applyBorder="0"/>
    <xf numFmtId="183" fontId="7" fillId="0" borderId="0" applyFill="0" applyBorder="0"/>
    <xf numFmtId="177" fontId="7" fillId="0" borderId="0" applyBorder="0">
      <alignment horizontal="left"/>
    </xf>
    <xf numFmtId="49" fontId="7" fillId="26" borderId="13">
      <alignment horizontal="center"/>
    </xf>
    <xf numFmtId="176" fontId="7" fillId="26" borderId="13">
      <alignment horizontal="right"/>
    </xf>
    <xf numFmtId="14" fontId="7" fillId="26" borderId="0" applyBorder="0">
      <alignment horizontal="center"/>
    </xf>
    <xf numFmtId="49" fontId="7" fillId="0" borderId="13"/>
    <xf numFmtId="0" fontId="29" fillId="0" borderId="0" applyNumberFormat="0" applyFill="0" applyBorder="0" applyAlignment="0" applyProtection="0">
      <alignment vertical="center"/>
    </xf>
    <xf numFmtId="14" fontId="7" fillId="0" borderId="14" applyBorder="0">
      <alignment horizontal="left"/>
    </xf>
    <xf numFmtId="0" fontId="30" fillId="7" borderId="7" applyNumberFormat="0" applyAlignment="0" applyProtection="0">
      <alignment vertical="center"/>
    </xf>
    <xf numFmtId="14" fontId="7" fillId="0" borderId="0" applyFill="0" applyBorder="0"/>
    <xf numFmtId="0" fontId="1" fillId="0" borderId="0"/>
    <xf numFmtId="0" fontId="3" fillId="0" borderId="0"/>
    <xf numFmtId="0" fontId="1" fillId="0" borderId="0"/>
    <xf numFmtId="49" fontId="7" fillId="0" borderId="0"/>
    <xf numFmtId="0" fontId="5" fillId="0" borderId="0"/>
    <xf numFmtId="0" fontId="31" fillId="4" borderId="0" applyNumberFormat="0" applyBorder="0" applyAlignment="0" applyProtection="0">
      <alignment vertical="center"/>
    </xf>
  </cellStyleXfs>
  <cellXfs count="56">
    <xf numFmtId="0" fontId="0" fillId="0" borderId="0" xfId="0"/>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vertical="center" wrapText="1"/>
    </xf>
    <xf numFmtId="178" fontId="4" fillId="0" borderId="3" xfId="0" applyNumberFormat="1" applyFont="1" applyFill="1" applyBorder="1" applyAlignment="1">
      <alignment horizontal="center" vertical="center" wrapText="1"/>
    </xf>
    <xf numFmtId="178" fontId="4" fillId="0" borderId="3" xfId="0" applyNumberFormat="1" applyFont="1" applyFill="1" applyBorder="1" applyAlignment="1">
      <alignment horizontal="right" vertical="center" wrapText="1"/>
    </xf>
    <xf numFmtId="0" fontId="4" fillId="0" borderId="0" xfId="65" applyFont="1" applyFill="1" applyBorder="1" applyAlignment="1">
      <alignment horizontal="center" vertical="center"/>
    </xf>
    <xf numFmtId="0" fontId="4" fillId="0" borderId="0" xfId="65" applyFont="1" applyFill="1" applyBorder="1" applyAlignment="1">
      <alignment vertical="center" wrapText="1"/>
    </xf>
    <xf numFmtId="178" fontId="4" fillId="0" borderId="0" xfId="65" applyNumberFormat="1" applyFont="1" applyFill="1" applyBorder="1" applyAlignment="1">
      <alignment vertical="center" wrapText="1"/>
    </xf>
    <xf numFmtId="0" fontId="4" fillId="0" borderId="15" xfId="65" applyFont="1" applyFill="1" applyBorder="1" applyAlignment="1">
      <alignment horizontal="center" vertical="center"/>
    </xf>
    <xf numFmtId="0" fontId="4" fillId="0" borderId="15" xfId="65" applyFont="1" applyFill="1" applyBorder="1" applyAlignment="1">
      <alignment vertical="center" wrapText="1"/>
    </xf>
    <xf numFmtId="178" fontId="4" fillId="0" borderId="15" xfId="65" applyNumberFormat="1" applyFont="1" applyFill="1" applyBorder="1" applyAlignment="1">
      <alignment vertical="center" wrapText="1"/>
    </xf>
    <xf numFmtId="0" fontId="4" fillId="0" borderId="0" xfId="0" applyFont="1" applyFill="1" applyBorder="1" applyAlignment="1">
      <alignment horizontal="center" vertical="center"/>
    </xf>
    <xf numFmtId="0" fontId="4" fillId="0" borderId="3" xfId="0" applyFont="1" applyFill="1" applyBorder="1" applyAlignment="1">
      <alignment horizontal="distributed" vertical="center" wrapText="1" justifyLastLine="1"/>
    </xf>
    <xf numFmtId="0" fontId="4" fillId="0" borderId="0" xfId="67" applyFont="1" applyFill="1" applyAlignment="1">
      <alignment vertical="center"/>
    </xf>
    <xf numFmtId="0" fontId="4" fillId="0" borderId="0" xfId="66" applyFont="1" applyFill="1" applyAlignment="1">
      <alignment vertical="center"/>
    </xf>
    <xf numFmtId="0" fontId="6" fillId="0" borderId="0" xfId="66" applyFont="1" applyFill="1" applyAlignment="1">
      <alignment vertical="center"/>
    </xf>
    <xf numFmtId="38" fontId="4" fillId="0" borderId="0" xfId="66" applyNumberFormat="1" applyFont="1" applyFill="1" applyAlignment="1">
      <alignment vertical="center"/>
    </xf>
    <xf numFmtId="178" fontId="4" fillId="0" borderId="15" xfId="65" applyNumberFormat="1" applyFont="1" applyFill="1" applyBorder="1" applyAlignment="1">
      <alignment horizontal="right" vertical="center"/>
    </xf>
    <xf numFmtId="185" fontId="4" fillId="0" borderId="3" xfId="0" applyNumberFormat="1" applyFont="1" applyFill="1" applyBorder="1" applyAlignment="1">
      <alignment horizontal="center" vertical="center" wrapText="1"/>
    </xf>
    <xf numFmtId="178" fontId="4" fillId="0" borderId="3" xfId="47" applyNumberFormat="1" applyFont="1" applyFill="1" applyBorder="1" applyAlignment="1">
      <alignment horizontal="center" vertical="center" wrapText="1"/>
    </xf>
    <xf numFmtId="0" fontId="4" fillId="0" borderId="0" xfId="0" applyFont="1" applyFill="1" applyBorder="1" applyAlignment="1">
      <alignment vertical="center" wrapText="1"/>
    </xf>
    <xf numFmtId="178" fontId="4" fillId="0" borderId="0" xfId="0" applyNumberFormat="1" applyFont="1" applyFill="1" applyBorder="1" applyAlignment="1">
      <alignment horizontal="right" vertical="center" wrapText="1"/>
    </xf>
    <xf numFmtId="0" fontId="4" fillId="0" borderId="15" xfId="0" applyFont="1" applyFill="1" applyBorder="1" applyAlignment="1">
      <alignment horizontal="center" vertical="center" wrapText="1"/>
    </xf>
    <xf numFmtId="178" fontId="4" fillId="0" borderId="15" xfId="47"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xf>
    <xf numFmtId="0" fontId="4" fillId="0" borderId="0" xfId="0" applyFont="1" applyFill="1" applyBorder="1" applyAlignment="1">
      <alignment horizontal="distributed" vertical="center" wrapText="1" justifyLastLine="1"/>
    </xf>
    <xf numFmtId="0" fontId="4" fillId="0" borderId="0" xfId="65" applyFont="1" applyFill="1" applyBorder="1" applyAlignment="1">
      <alignment horizontal="distributed" vertical="center" wrapText="1" justifyLastLine="1"/>
    </xf>
    <xf numFmtId="0" fontId="4" fillId="0" borderId="15" xfId="65" applyFont="1" applyFill="1" applyBorder="1" applyAlignment="1">
      <alignment horizontal="distributed" vertical="center" wrapText="1" justifyLastLine="1"/>
    </xf>
    <xf numFmtId="185" fontId="4" fillId="0" borderId="3" xfId="0" applyNumberFormat="1" applyFont="1" applyFill="1" applyBorder="1" applyAlignment="1">
      <alignment vertical="center" wrapText="1"/>
    </xf>
    <xf numFmtId="0" fontId="32" fillId="0" borderId="18" xfId="0" applyFont="1" applyFill="1" applyBorder="1" applyAlignment="1">
      <alignment horizontal="distributed" vertical="center" wrapText="1" justifyLastLine="1"/>
    </xf>
    <xf numFmtId="49" fontId="32" fillId="0" borderId="18" xfId="0" applyNumberFormat="1" applyFont="1" applyFill="1" applyBorder="1" applyAlignment="1">
      <alignment horizontal="center" vertical="center"/>
    </xf>
    <xf numFmtId="0" fontId="32" fillId="0" borderId="18" xfId="0" applyFont="1" applyFill="1" applyBorder="1" applyAlignment="1">
      <alignment horizontal="left" vertical="center" wrapText="1"/>
    </xf>
    <xf numFmtId="0" fontId="32" fillId="0" borderId="18" xfId="0" applyFont="1" applyFill="1" applyBorder="1" applyAlignment="1">
      <alignment horizontal="left" wrapText="1"/>
    </xf>
    <xf numFmtId="185" fontId="32" fillId="0" borderId="18" xfId="0" applyNumberFormat="1" applyFont="1" applyFill="1" applyBorder="1" applyAlignment="1">
      <alignment vertical="center" wrapText="1"/>
    </xf>
    <xf numFmtId="0" fontId="32" fillId="0" borderId="0" xfId="0" applyFont="1" applyFill="1" applyBorder="1" applyAlignment="1">
      <alignment horizontal="center" vertical="center" wrapText="1"/>
    </xf>
    <xf numFmtId="185" fontId="32" fillId="0" borderId="0" xfId="0" applyNumberFormat="1" applyFont="1" applyFill="1" applyBorder="1" applyAlignment="1">
      <alignment horizontal="center" vertical="center" wrapText="1"/>
    </xf>
    <xf numFmtId="0" fontId="32" fillId="0" borderId="0" xfId="0" applyFont="1" applyFill="1" applyBorder="1" applyAlignment="1">
      <alignment horizontal="distributed" vertical="center" wrapText="1" justifyLastLine="1"/>
    </xf>
    <xf numFmtId="49" fontId="32" fillId="0" borderId="0" xfId="0" applyNumberFormat="1" applyFont="1" applyFill="1" applyBorder="1" applyAlignment="1">
      <alignment horizontal="center" vertical="center"/>
    </xf>
    <xf numFmtId="0" fontId="32" fillId="0" borderId="0" xfId="0" applyFont="1" applyFill="1" applyBorder="1" applyAlignment="1">
      <alignment horizontal="left" vertical="center" wrapText="1"/>
    </xf>
    <xf numFmtId="0" fontId="32" fillId="0" borderId="3" xfId="0" applyFont="1" applyFill="1" applyBorder="1" applyAlignment="1">
      <alignment horizontal="left" vertical="center" shrinkToFit="1"/>
    </xf>
    <xf numFmtId="185" fontId="32" fillId="0" borderId="3" xfId="0" applyNumberFormat="1" applyFont="1" applyFill="1" applyBorder="1" applyAlignment="1">
      <alignment vertical="center" shrinkToFit="1"/>
    </xf>
    <xf numFmtId="186" fontId="4" fillId="0" borderId="3" xfId="0" applyNumberFormat="1" applyFont="1" applyFill="1" applyBorder="1" applyAlignment="1">
      <alignment horizontal="center" vertical="center" wrapText="1" shrinkToFit="1"/>
    </xf>
    <xf numFmtId="185" fontId="35" fillId="0" borderId="0" xfId="0" applyNumberFormat="1" applyFont="1" applyFill="1" applyBorder="1" applyAlignment="1">
      <alignment horizontal="center" vertical="center" wrapText="1"/>
    </xf>
    <xf numFmtId="187" fontId="32" fillId="0" borderId="3" xfId="0" applyNumberFormat="1" applyFont="1" applyFill="1" applyBorder="1" applyAlignment="1">
      <alignment vertical="center" shrinkToFit="1"/>
    </xf>
    <xf numFmtId="0" fontId="4" fillId="0" borderId="19" xfId="0" applyFont="1" applyFill="1" applyBorder="1" applyAlignment="1">
      <alignment horizontal="center" vertical="center" wrapText="1"/>
    </xf>
    <xf numFmtId="0" fontId="32" fillId="0" borderId="19" xfId="0" applyFont="1" applyFill="1" applyBorder="1" applyAlignment="1">
      <alignment horizontal="center" vertical="center" wrapText="1"/>
    </xf>
    <xf numFmtId="185" fontId="32" fillId="0" borderId="0" xfId="0" applyNumberFormat="1" applyFont="1" applyFill="1" applyBorder="1" applyAlignment="1">
      <alignment vertical="center" wrapText="1"/>
    </xf>
    <xf numFmtId="0" fontId="4" fillId="0" borderId="20" xfId="0" applyFont="1" applyFill="1" applyBorder="1" applyAlignment="1">
      <alignment horizontal="center" vertical="center" wrapText="1"/>
    </xf>
    <xf numFmtId="178" fontId="4" fillId="0" borderId="18" xfId="47" applyNumberFormat="1" applyFont="1" applyFill="1" applyBorder="1" applyAlignment="1">
      <alignment horizontal="center" vertical="center" wrapText="1"/>
    </xf>
    <xf numFmtId="0" fontId="5" fillId="0" borderId="0" xfId="65" applyFont="1" applyFill="1" applyBorder="1" applyAlignment="1">
      <alignment horizontal="center" vertical="center"/>
    </xf>
    <xf numFmtId="178" fontId="4" fillId="0" borderId="16" xfId="65" applyNumberFormat="1" applyFont="1" applyFill="1" applyBorder="1" applyAlignment="1">
      <alignment horizontal="center" vertical="center" shrinkToFit="1"/>
    </xf>
    <xf numFmtId="178" fontId="4" fillId="0" borderId="17" xfId="65" applyNumberFormat="1" applyFont="1" applyFill="1" applyBorder="1" applyAlignment="1">
      <alignment horizontal="center" vertical="center" shrinkToFit="1"/>
    </xf>
    <xf numFmtId="0" fontId="4" fillId="0" borderId="16" xfId="0" applyFont="1" applyFill="1" applyBorder="1" applyAlignment="1">
      <alignment horizontal="center" vertical="center" wrapText="1"/>
    </xf>
    <xf numFmtId="0" fontId="0" fillId="0" borderId="2" xfId="0" applyBorder="1" applyAlignment="1">
      <alignment horizontal="center" vertical="center"/>
    </xf>
    <xf numFmtId="0" fontId="0" fillId="0" borderId="17" xfId="0" applyBorder="1" applyAlignment="1">
      <alignment horizontal="center" vertical="center"/>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laroux" xfId="20"/>
    <cellStyle name="Comma_laroux" xfId="21"/>
    <cellStyle name="Currency [0]_laroux" xfId="22"/>
    <cellStyle name="Currency_laroux" xfId="23"/>
    <cellStyle name="Grey" xfId="24"/>
    <cellStyle name="Header1" xfId="25"/>
    <cellStyle name="Header2" xfId="26"/>
    <cellStyle name="Input [yellow]" xfId="27"/>
    <cellStyle name="Normal - Style1" xfId="28"/>
    <cellStyle name="Normal_#18-Internet" xfId="29"/>
    <cellStyle name="Percent [2]" xfId="30"/>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価格桁区切り" xfId="43"/>
    <cellStyle name="型番" xfId="44"/>
    <cellStyle name="計算" xfId="45" builtinId="22" customBuiltin="1"/>
    <cellStyle name="警告文" xfId="46" builtinId="11" customBuiltin="1"/>
    <cellStyle name="桁区切り" xfId="47" builtinId="6"/>
    <cellStyle name="見出し 1" xfId="48" builtinId="16" customBuiltin="1"/>
    <cellStyle name="見出し 2" xfId="49" builtinId="17" customBuiltin="1"/>
    <cellStyle name="見出し 3" xfId="50" builtinId="18" customBuiltin="1"/>
    <cellStyle name="見出し 4" xfId="51" builtinId="19" customBuiltin="1"/>
    <cellStyle name="集計" xfId="52" builtinId="25" customBuiltin="1"/>
    <cellStyle name="出力" xfId="53" builtinId="21" customBuiltin="1"/>
    <cellStyle name="数値" xfId="54"/>
    <cellStyle name="数値（桁区切り）" xfId="55"/>
    <cellStyle name="数値_ALIVE機器" xfId="56"/>
    <cellStyle name="製品通知&quot;-&quot;" xfId="57"/>
    <cellStyle name="製品通知価格" xfId="58"/>
    <cellStyle name="製品通知日付" xfId="59"/>
    <cellStyle name="製品通知文字列" xfId="60"/>
    <cellStyle name="説明文" xfId="61" builtinId="53" customBuiltin="1"/>
    <cellStyle name="日付" xfId="62"/>
    <cellStyle name="入力" xfId="63" builtinId="20" customBuiltin="1"/>
    <cellStyle name="年月日" xfId="64"/>
    <cellStyle name="標準" xfId="0" builtinId="0"/>
    <cellStyle name="標準_20決　委託料一覧（特別会計）" xfId="65"/>
    <cellStyle name="標準_様式10～18" xfId="66"/>
    <cellStyle name="標準_様式10～18_20決　委託料一覧（特別会計）_20決　委託料一覧（特別会計）" xfId="67"/>
    <cellStyle name="文字列" xfId="68"/>
    <cellStyle name="未定義" xfId="69"/>
    <cellStyle name="良い" xfId="70"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abSelected="1" view="pageBreakPreview" zoomScale="85" zoomScaleNormal="85" zoomScaleSheetLayoutView="85" workbookViewId="0"/>
  </sheetViews>
  <sheetFormatPr defaultRowHeight="45.75" customHeight="1"/>
  <cols>
    <col min="1" max="1" width="11.625" style="13" bestFit="1" customWidth="1"/>
    <col min="2" max="2" width="10.75" style="2" customWidth="1"/>
    <col min="3" max="3" width="35" style="3" customWidth="1"/>
    <col min="4" max="4" width="29.875" style="3" customWidth="1"/>
    <col min="5" max="5" width="14.75" style="5" customWidth="1"/>
    <col min="6" max="6" width="7" style="1" customWidth="1"/>
    <col min="7" max="7" width="8.75" style="20" customWidth="1"/>
    <col min="8" max="8" width="12" style="15" bestFit="1" customWidth="1"/>
    <col min="9" max="16384" width="9" style="15"/>
  </cols>
  <sheetData>
    <row r="1" spans="1:8" ht="12.75" customHeight="1">
      <c r="A1" s="26"/>
      <c r="B1" s="12"/>
      <c r="C1" s="21"/>
      <c r="D1" s="21"/>
      <c r="E1" s="22"/>
      <c r="F1" s="23"/>
      <c r="G1" s="24"/>
    </row>
    <row r="2" spans="1:8" s="14" customFormat="1" ht="27" customHeight="1">
      <c r="A2" s="27"/>
      <c r="B2" s="6"/>
      <c r="C2" s="7"/>
      <c r="D2" s="8"/>
      <c r="E2" s="8"/>
      <c r="F2" s="51" t="s">
        <v>33</v>
      </c>
      <c r="G2" s="52"/>
    </row>
    <row r="3" spans="1:8" s="14" customFormat="1" ht="17.25" customHeight="1">
      <c r="A3" s="50" t="s">
        <v>38</v>
      </c>
      <c r="B3" s="50"/>
      <c r="C3" s="50"/>
      <c r="D3" s="50"/>
      <c r="E3" s="50"/>
      <c r="F3" s="50"/>
      <c r="G3" s="50"/>
    </row>
    <row r="4" spans="1:8" s="14" customFormat="1" ht="12.75" customHeight="1">
      <c r="A4" s="28"/>
      <c r="B4" s="9"/>
      <c r="C4" s="10"/>
      <c r="D4" s="11"/>
      <c r="E4" s="11"/>
      <c r="F4" s="18"/>
      <c r="G4" s="18" t="s">
        <v>88</v>
      </c>
    </row>
    <row r="5" spans="1:8" s="16" customFormat="1" ht="45.75" customHeight="1">
      <c r="A5" s="13" t="s">
        <v>1</v>
      </c>
      <c r="B5" s="1" t="s">
        <v>89</v>
      </c>
      <c r="C5" s="1" t="s">
        <v>0</v>
      </c>
      <c r="D5" s="1" t="s">
        <v>2</v>
      </c>
      <c r="E5" s="4" t="s">
        <v>3</v>
      </c>
      <c r="F5" s="1" t="s">
        <v>4</v>
      </c>
      <c r="G5" s="4" t="s">
        <v>5</v>
      </c>
      <c r="H5" s="17"/>
    </row>
    <row r="6" spans="1:8" ht="45.75" customHeight="1">
      <c r="A6" s="13" t="s">
        <v>6</v>
      </c>
      <c r="B6" s="25" t="s">
        <v>10</v>
      </c>
      <c r="C6" s="3" t="s">
        <v>90</v>
      </c>
      <c r="D6" s="3" t="s">
        <v>101</v>
      </c>
      <c r="E6" s="29">
        <v>45838483</v>
      </c>
      <c r="F6" s="1" t="s">
        <v>7</v>
      </c>
      <c r="G6" s="19"/>
    </row>
    <row r="7" spans="1:8" ht="45.75" customHeight="1">
      <c r="A7" s="13" t="s">
        <v>6</v>
      </c>
      <c r="B7" s="25" t="s">
        <v>11</v>
      </c>
      <c r="C7" s="3" t="s">
        <v>91</v>
      </c>
      <c r="D7" s="3" t="s">
        <v>92</v>
      </c>
      <c r="E7" s="29">
        <v>8757914</v>
      </c>
      <c r="F7" s="1" t="s">
        <v>8</v>
      </c>
      <c r="G7" s="19"/>
    </row>
    <row r="8" spans="1:8" ht="45.75" customHeight="1">
      <c r="A8" s="13" t="s">
        <v>6</v>
      </c>
      <c r="B8" s="25" t="s">
        <v>12</v>
      </c>
      <c r="C8" s="3" t="s">
        <v>93</v>
      </c>
      <c r="D8" s="3" t="s">
        <v>92</v>
      </c>
      <c r="E8" s="29">
        <v>14722566</v>
      </c>
      <c r="F8" s="1" t="s">
        <v>9</v>
      </c>
      <c r="G8" s="19"/>
    </row>
    <row r="9" spans="1:8" ht="45.75" customHeight="1">
      <c r="A9" s="13" t="s">
        <v>6</v>
      </c>
      <c r="B9" s="25" t="s">
        <v>12</v>
      </c>
      <c r="C9" s="3" t="s">
        <v>94</v>
      </c>
      <c r="D9" s="3" t="s">
        <v>62</v>
      </c>
      <c r="E9" s="29">
        <v>22684358</v>
      </c>
      <c r="F9" s="1" t="s">
        <v>9</v>
      </c>
      <c r="G9" s="19"/>
    </row>
    <row r="10" spans="1:8" ht="45.75" customHeight="1">
      <c r="A10" s="13" t="s">
        <v>6</v>
      </c>
      <c r="B10" s="25" t="s">
        <v>12</v>
      </c>
      <c r="C10" s="3" t="s">
        <v>34</v>
      </c>
      <c r="D10" s="3" t="s">
        <v>63</v>
      </c>
      <c r="E10" s="29">
        <v>7238160</v>
      </c>
      <c r="F10" s="1" t="s">
        <v>9</v>
      </c>
      <c r="G10" s="19"/>
    </row>
    <row r="11" spans="1:8" ht="45.75" customHeight="1">
      <c r="A11" s="13" t="s">
        <v>6</v>
      </c>
      <c r="B11" s="25" t="s">
        <v>12</v>
      </c>
      <c r="C11" s="3" t="s">
        <v>35</v>
      </c>
      <c r="D11" s="3" t="s">
        <v>64</v>
      </c>
      <c r="E11" s="29">
        <v>21324600</v>
      </c>
      <c r="F11" s="1" t="s">
        <v>9</v>
      </c>
      <c r="G11" s="19" t="s">
        <v>25</v>
      </c>
    </row>
    <row r="12" spans="1:8" ht="45.75" customHeight="1">
      <c r="A12" s="13" t="s">
        <v>6</v>
      </c>
      <c r="B12" s="25" t="s">
        <v>12</v>
      </c>
      <c r="C12" s="3" t="s">
        <v>36</v>
      </c>
      <c r="D12" s="3" t="s">
        <v>65</v>
      </c>
      <c r="E12" s="29">
        <v>16511040</v>
      </c>
      <c r="F12" s="1" t="s">
        <v>13</v>
      </c>
      <c r="G12" s="19" t="s">
        <v>25</v>
      </c>
    </row>
    <row r="13" spans="1:8" ht="45.75" customHeight="1">
      <c r="A13" s="13" t="s">
        <v>14</v>
      </c>
      <c r="B13" s="25" t="s">
        <v>15</v>
      </c>
      <c r="C13" s="3" t="s">
        <v>37</v>
      </c>
      <c r="D13" s="3" t="s">
        <v>66</v>
      </c>
      <c r="E13" s="29">
        <v>7354800</v>
      </c>
      <c r="F13" s="1" t="s">
        <v>13</v>
      </c>
      <c r="G13" s="19"/>
    </row>
    <row r="14" spans="1:8" ht="45.75" customHeight="1">
      <c r="A14" s="13" t="s">
        <v>6</v>
      </c>
      <c r="B14" s="25" t="s">
        <v>16</v>
      </c>
      <c r="C14" s="3" t="s">
        <v>39</v>
      </c>
      <c r="D14" s="3" t="s">
        <v>63</v>
      </c>
      <c r="E14" s="29">
        <v>8117280</v>
      </c>
      <c r="F14" s="1" t="s">
        <v>13</v>
      </c>
      <c r="G14" s="19" t="s">
        <v>25</v>
      </c>
    </row>
    <row r="15" spans="1:8" ht="45.75" customHeight="1">
      <c r="A15" s="13" t="s">
        <v>6</v>
      </c>
      <c r="B15" s="25" t="s">
        <v>15</v>
      </c>
      <c r="C15" s="3" t="s">
        <v>40</v>
      </c>
      <c r="D15" s="3" t="s">
        <v>63</v>
      </c>
      <c r="E15" s="29">
        <v>4712040</v>
      </c>
      <c r="F15" s="1" t="s">
        <v>13</v>
      </c>
      <c r="G15" s="19"/>
    </row>
    <row r="16" spans="1:8" ht="45.75" customHeight="1">
      <c r="A16" s="13" t="s">
        <v>6</v>
      </c>
      <c r="B16" s="25" t="s">
        <v>15</v>
      </c>
      <c r="C16" s="3" t="s">
        <v>41</v>
      </c>
      <c r="D16" s="3" t="s">
        <v>63</v>
      </c>
      <c r="E16" s="29">
        <v>7279323</v>
      </c>
      <c r="F16" s="1" t="s">
        <v>13</v>
      </c>
      <c r="G16" s="19" t="s">
        <v>25</v>
      </c>
    </row>
    <row r="17" spans="1:7" ht="45.75" customHeight="1">
      <c r="A17" s="13" t="s">
        <v>6</v>
      </c>
      <c r="B17" s="25" t="s">
        <v>16</v>
      </c>
      <c r="C17" s="3" t="s">
        <v>42</v>
      </c>
      <c r="D17" s="3" t="s">
        <v>63</v>
      </c>
      <c r="E17" s="5">
        <v>47628000</v>
      </c>
      <c r="F17" s="1" t="s">
        <v>13</v>
      </c>
    </row>
    <row r="18" spans="1:7" ht="45.75" customHeight="1">
      <c r="A18" s="13" t="s">
        <v>6</v>
      </c>
      <c r="B18" s="25" t="s">
        <v>16</v>
      </c>
      <c r="C18" s="3" t="s">
        <v>43</v>
      </c>
      <c r="D18" s="3" t="s">
        <v>63</v>
      </c>
      <c r="E18" s="5">
        <v>3998160</v>
      </c>
      <c r="F18" s="1" t="s">
        <v>13</v>
      </c>
    </row>
    <row r="19" spans="1:7" ht="45.75" customHeight="1">
      <c r="A19" s="13" t="s">
        <v>6</v>
      </c>
      <c r="B19" s="25" t="s">
        <v>15</v>
      </c>
      <c r="C19" s="3" t="s">
        <v>95</v>
      </c>
      <c r="D19" s="3" t="s">
        <v>67</v>
      </c>
      <c r="E19" s="5">
        <v>599400</v>
      </c>
      <c r="F19" s="1" t="s">
        <v>13</v>
      </c>
    </row>
    <row r="20" spans="1:7" ht="45.75" customHeight="1">
      <c r="A20" s="13" t="s">
        <v>6</v>
      </c>
      <c r="B20" s="25" t="s">
        <v>15</v>
      </c>
      <c r="C20" s="3" t="s">
        <v>96</v>
      </c>
      <c r="D20" s="3" t="s">
        <v>92</v>
      </c>
      <c r="E20" s="5">
        <v>294840</v>
      </c>
      <c r="F20" s="1" t="s">
        <v>13</v>
      </c>
    </row>
    <row r="21" spans="1:7" ht="45.75" customHeight="1">
      <c r="A21" s="13" t="s">
        <v>6</v>
      </c>
      <c r="B21" s="25" t="s">
        <v>15</v>
      </c>
      <c r="C21" s="3" t="s">
        <v>44</v>
      </c>
      <c r="D21" s="3" t="s">
        <v>68</v>
      </c>
      <c r="E21" s="5">
        <v>12636000</v>
      </c>
      <c r="F21" s="1" t="s">
        <v>7</v>
      </c>
      <c r="G21" s="20" t="s">
        <v>26</v>
      </c>
    </row>
    <row r="22" spans="1:7" ht="45.75" customHeight="1">
      <c r="A22" s="13" t="s">
        <v>6</v>
      </c>
      <c r="B22" s="25" t="s">
        <v>15</v>
      </c>
      <c r="C22" s="3" t="s">
        <v>45</v>
      </c>
      <c r="D22" s="3" t="s">
        <v>69</v>
      </c>
      <c r="E22" s="5">
        <v>32520000</v>
      </c>
      <c r="F22" s="1" t="s">
        <v>7</v>
      </c>
    </row>
    <row r="23" spans="1:7" ht="45.75" customHeight="1">
      <c r="A23" s="13" t="s">
        <v>6</v>
      </c>
      <c r="B23" s="25" t="s">
        <v>17</v>
      </c>
      <c r="C23" s="3" t="s">
        <v>46</v>
      </c>
      <c r="D23" s="3" t="s">
        <v>70</v>
      </c>
      <c r="E23" s="5">
        <v>10518000</v>
      </c>
      <c r="F23" s="1" t="s">
        <v>7</v>
      </c>
    </row>
    <row r="24" spans="1:7" ht="45.75" customHeight="1">
      <c r="A24" s="13" t="s">
        <v>6</v>
      </c>
      <c r="B24" s="25" t="s">
        <v>10</v>
      </c>
      <c r="C24" s="3" t="s">
        <v>47</v>
      </c>
      <c r="D24" s="3" t="s">
        <v>71</v>
      </c>
      <c r="E24" s="5">
        <v>9186000</v>
      </c>
      <c r="F24" s="1" t="s">
        <v>7</v>
      </c>
    </row>
    <row r="25" spans="1:7" ht="45.75" customHeight="1">
      <c r="A25" s="13" t="s">
        <v>6</v>
      </c>
      <c r="B25" s="25" t="s">
        <v>16</v>
      </c>
      <c r="C25" s="3" t="s">
        <v>48</v>
      </c>
      <c r="D25" s="3" t="s">
        <v>72</v>
      </c>
      <c r="E25" s="5">
        <v>4387737</v>
      </c>
      <c r="F25" s="1" t="s">
        <v>7</v>
      </c>
    </row>
    <row r="26" spans="1:7" ht="45.75" customHeight="1">
      <c r="A26" s="13" t="s">
        <v>6</v>
      </c>
      <c r="B26" s="25" t="s">
        <v>18</v>
      </c>
      <c r="C26" s="3" t="s">
        <v>49</v>
      </c>
      <c r="D26" s="3" t="s">
        <v>73</v>
      </c>
      <c r="E26" s="5">
        <v>1166400</v>
      </c>
      <c r="F26" s="1" t="s">
        <v>7</v>
      </c>
    </row>
    <row r="27" spans="1:7" ht="45.75" customHeight="1">
      <c r="A27" s="13" t="s">
        <v>6</v>
      </c>
      <c r="B27" s="25" t="s">
        <v>16</v>
      </c>
      <c r="C27" s="3" t="s">
        <v>50</v>
      </c>
      <c r="D27" s="3" t="s">
        <v>74</v>
      </c>
      <c r="E27" s="5">
        <v>2462400</v>
      </c>
      <c r="F27" s="1" t="s">
        <v>7</v>
      </c>
    </row>
    <row r="28" spans="1:7" ht="45.75" customHeight="1">
      <c r="A28" s="13" t="s">
        <v>6</v>
      </c>
      <c r="B28" s="25" t="s">
        <v>16</v>
      </c>
      <c r="C28" s="3" t="s">
        <v>51</v>
      </c>
      <c r="D28" s="3" t="s">
        <v>75</v>
      </c>
      <c r="E28" s="5">
        <v>807840</v>
      </c>
      <c r="F28" s="1" t="s">
        <v>7</v>
      </c>
    </row>
    <row r="29" spans="1:7" ht="45.75" customHeight="1">
      <c r="A29" s="13" t="s">
        <v>6</v>
      </c>
      <c r="B29" s="25" t="s">
        <v>16</v>
      </c>
      <c r="C29" s="3" t="s">
        <v>52</v>
      </c>
      <c r="D29" s="3" t="s">
        <v>20</v>
      </c>
      <c r="E29" s="5">
        <v>183600</v>
      </c>
      <c r="F29" s="1" t="s">
        <v>13</v>
      </c>
    </row>
    <row r="30" spans="1:7" ht="45.75" customHeight="1">
      <c r="A30" s="13" t="s">
        <v>6</v>
      </c>
      <c r="B30" s="25" t="s">
        <v>16</v>
      </c>
      <c r="C30" s="3" t="s">
        <v>53</v>
      </c>
      <c r="D30" s="3" t="s">
        <v>103</v>
      </c>
      <c r="E30" s="5">
        <v>4818960</v>
      </c>
      <c r="F30" s="1" t="s">
        <v>13</v>
      </c>
      <c r="G30" s="20" t="s">
        <v>24</v>
      </c>
    </row>
    <row r="31" spans="1:7" ht="45.75" customHeight="1">
      <c r="A31" s="13" t="s">
        <v>6</v>
      </c>
      <c r="B31" s="25" t="s">
        <v>19</v>
      </c>
      <c r="C31" s="3" t="s">
        <v>54</v>
      </c>
      <c r="D31" s="3" t="s">
        <v>76</v>
      </c>
      <c r="E31" s="5">
        <v>828900</v>
      </c>
      <c r="F31" s="1" t="s">
        <v>7</v>
      </c>
    </row>
    <row r="32" spans="1:7" ht="45.75" customHeight="1">
      <c r="A32" s="13" t="s">
        <v>6</v>
      </c>
      <c r="B32" s="25" t="s">
        <v>16</v>
      </c>
      <c r="C32" s="3" t="s">
        <v>55</v>
      </c>
      <c r="D32" s="3" t="s">
        <v>77</v>
      </c>
      <c r="E32" s="5">
        <v>516240</v>
      </c>
      <c r="F32" s="1" t="s">
        <v>13</v>
      </c>
    </row>
    <row r="33" spans="1:7" ht="45.75" customHeight="1">
      <c r="A33" s="13" t="s">
        <v>6</v>
      </c>
      <c r="B33" s="25" t="s">
        <v>15</v>
      </c>
      <c r="C33" s="3" t="s">
        <v>56</v>
      </c>
      <c r="D33" s="3" t="s">
        <v>78</v>
      </c>
      <c r="E33" s="5">
        <v>129600</v>
      </c>
      <c r="F33" s="1" t="s">
        <v>13</v>
      </c>
    </row>
    <row r="34" spans="1:7" ht="45.75" customHeight="1">
      <c r="A34" s="13" t="s">
        <v>6</v>
      </c>
      <c r="B34" s="25" t="s">
        <v>16</v>
      </c>
      <c r="C34" s="3" t="s">
        <v>21</v>
      </c>
      <c r="D34" s="3" t="s">
        <v>103</v>
      </c>
      <c r="E34" s="5">
        <v>3944160</v>
      </c>
      <c r="F34" s="1" t="s">
        <v>7</v>
      </c>
    </row>
    <row r="35" spans="1:7" ht="45.75" customHeight="1">
      <c r="A35" s="13" t="s">
        <v>6</v>
      </c>
      <c r="B35" s="25" t="s">
        <v>16</v>
      </c>
      <c r="C35" s="3" t="s">
        <v>22</v>
      </c>
      <c r="D35" s="3" t="s">
        <v>79</v>
      </c>
      <c r="E35" s="5">
        <v>2449440</v>
      </c>
      <c r="F35" s="1" t="s">
        <v>7</v>
      </c>
    </row>
    <row r="36" spans="1:7" ht="45.75" customHeight="1">
      <c r="A36" s="13" t="s">
        <v>6</v>
      </c>
      <c r="B36" s="25" t="s">
        <v>16</v>
      </c>
      <c r="C36" s="3" t="s">
        <v>32</v>
      </c>
      <c r="D36" s="3" t="s">
        <v>80</v>
      </c>
      <c r="E36" s="5">
        <v>194400</v>
      </c>
      <c r="F36" s="1" t="s">
        <v>13</v>
      </c>
    </row>
    <row r="37" spans="1:7" ht="45.75" customHeight="1">
      <c r="A37" s="13" t="s">
        <v>6</v>
      </c>
      <c r="B37" s="25" t="s">
        <v>16</v>
      </c>
      <c r="C37" s="3" t="s">
        <v>31</v>
      </c>
      <c r="D37" s="3" t="s">
        <v>97</v>
      </c>
      <c r="E37" s="5">
        <v>3862080</v>
      </c>
      <c r="F37" s="1" t="s">
        <v>13</v>
      </c>
      <c r="G37" s="20" t="s">
        <v>24</v>
      </c>
    </row>
    <row r="38" spans="1:7" ht="45.75" customHeight="1">
      <c r="A38" s="13" t="s">
        <v>6</v>
      </c>
      <c r="B38" s="25" t="s">
        <v>15</v>
      </c>
      <c r="C38" s="3" t="s">
        <v>57</v>
      </c>
      <c r="D38" s="3" t="s">
        <v>81</v>
      </c>
      <c r="E38" s="5">
        <v>2840400</v>
      </c>
      <c r="F38" s="1" t="s">
        <v>7</v>
      </c>
    </row>
    <row r="39" spans="1:7" ht="45.75" customHeight="1">
      <c r="A39" s="13" t="s">
        <v>6</v>
      </c>
      <c r="B39" s="25" t="s">
        <v>16</v>
      </c>
      <c r="C39" s="3" t="s">
        <v>98</v>
      </c>
      <c r="D39" s="3" t="s">
        <v>82</v>
      </c>
      <c r="E39" s="5">
        <v>355752</v>
      </c>
      <c r="F39" s="1" t="s">
        <v>13</v>
      </c>
    </row>
    <row r="40" spans="1:7" ht="45.75" customHeight="1">
      <c r="A40" s="13" t="s">
        <v>6</v>
      </c>
      <c r="B40" s="25" t="s">
        <v>16</v>
      </c>
      <c r="C40" s="3" t="s">
        <v>99</v>
      </c>
      <c r="D40" s="3" t="s">
        <v>83</v>
      </c>
      <c r="E40" s="5">
        <v>1032393</v>
      </c>
      <c r="F40" s="1" t="s">
        <v>13</v>
      </c>
    </row>
    <row r="41" spans="1:7" ht="45.75" customHeight="1">
      <c r="A41" s="13" t="s">
        <v>6</v>
      </c>
      <c r="B41" s="25" t="s">
        <v>16</v>
      </c>
      <c r="C41" s="3" t="s">
        <v>58</v>
      </c>
      <c r="D41" s="3" t="s">
        <v>84</v>
      </c>
      <c r="E41" s="5">
        <v>14688000</v>
      </c>
      <c r="F41" s="1" t="s">
        <v>7</v>
      </c>
    </row>
    <row r="42" spans="1:7" ht="45.75" customHeight="1">
      <c r="A42" s="13" t="s">
        <v>6</v>
      </c>
      <c r="B42" s="25" t="s">
        <v>15</v>
      </c>
      <c r="C42" s="3" t="s">
        <v>59</v>
      </c>
      <c r="D42" s="3" t="s">
        <v>64</v>
      </c>
      <c r="E42" s="5">
        <v>11340000</v>
      </c>
      <c r="F42" s="1" t="s">
        <v>7</v>
      </c>
    </row>
    <row r="43" spans="1:7" ht="45.75" customHeight="1">
      <c r="A43" s="13" t="s">
        <v>6</v>
      </c>
      <c r="B43" s="25" t="s">
        <v>19</v>
      </c>
      <c r="C43" s="3" t="s">
        <v>60</v>
      </c>
      <c r="D43" s="3" t="s">
        <v>85</v>
      </c>
      <c r="E43" s="5">
        <v>3348000</v>
      </c>
      <c r="F43" s="1" t="s">
        <v>7</v>
      </c>
    </row>
    <row r="44" spans="1:7" ht="45.75" customHeight="1">
      <c r="A44" s="13" t="s">
        <v>6</v>
      </c>
      <c r="B44" s="25" t="s">
        <v>16</v>
      </c>
      <c r="C44" s="3" t="s">
        <v>28</v>
      </c>
      <c r="D44" s="3" t="s">
        <v>63</v>
      </c>
      <c r="E44" s="5">
        <v>58370180</v>
      </c>
      <c r="F44" s="1" t="s">
        <v>13</v>
      </c>
    </row>
    <row r="45" spans="1:7" ht="45.75" customHeight="1">
      <c r="A45" s="13" t="s">
        <v>6</v>
      </c>
      <c r="B45" s="25" t="s">
        <v>16</v>
      </c>
      <c r="C45" s="3" t="s">
        <v>27</v>
      </c>
      <c r="D45" s="3" t="s">
        <v>86</v>
      </c>
      <c r="E45" s="5">
        <v>38056802</v>
      </c>
      <c r="F45" s="1" t="s">
        <v>13</v>
      </c>
    </row>
    <row r="46" spans="1:7" ht="45.75" customHeight="1">
      <c r="A46" s="13" t="s">
        <v>6</v>
      </c>
      <c r="B46" s="25" t="s">
        <v>16</v>
      </c>
      <c r="C46" s="3" t="s">
        <v>29</v>
      </c>
      <c r="D46" s="3" t="s">
        <v>77</v>
      </c>
      <c r="E46" s="5">
        <v>47944440</v>
      </c>
      <c r="F46" s="1" t="s">
        <v>13</v>
      </c>
      <c r="G46" s="20" t="s">
        <v>25</v>
      </c>
    </row>
    <row r="47" spans="1:7" ht="45.75" customHeight="1">
      <c r="A47" s="13" t="s">
        <v>6</v>
      </c>
      <c r="B47" s="25" t="s">
        <v>16</v>
      </c>
      <c r="C47" s="3" t="s">
        <v>30</v>
      </c>
      <c r="D47" s="3" t="s">
        <v>63</v>
      </c>
      <c r="E47" s="5">
        <v>11231688</v>
      </c>
      <c r="F47" s="1" t="s">
        <v>13</v>
      </c>
    </row>
    <row r="48" spans="1:7" ht="45.75" customHeight="1">
      <c r="A48" s="13" t="s">
        <v>6</v>
      </c>
      <c r="B48" s="25" t="s">
        <v>16</v>
      </c>
      <c r="C48" s="3" t="s">
        <v>100</v>
      </c>
      <c r="D48" s="3" t="s">
        <v>102</v>
      </c>
      <c r="E48" s="5">
        <v>20952</v>
      </c>
      <c r="F48" s="1" t="s">
        <v>7</v>
      </c>
    </row>
    <row r="49" spans="1:7" ht="45.75" customHeight="1">
      <c r="A49" s="13" t="s">
        <v>6</v>
      </c>
      <c r="B49" s="25" t="s">
        <v>16</v>
      </c>
      <c r="C49" s="3" t="s">
        <v>61</v>
      </c>
      <c r="D49" s="3" t="s">
        <v>87</v>
      </c>
      <c r="E49" s="5">
        <v>27</v>
      </c>
      <c r="F49" s="1" t="s">
        <v>23</v>
      </c>
    </row>
    <row r="50" spans="1:7" ht="45.75" customHeight="1">
      <c r="A50" s="53" t="s">
        <v>121</v>
      </c>
      <c r="B50" s="54"/>
      <c r="C50" s="54"/>
      <c r="D50" s="55"/>
      <c r="E50" s="5">
        <f>SUM(E6:E49)</f>
        <v>496901355</v>
      </c>
      <c r="F50" s="48"/>
      <c r="G50" s="49"/>
    </row>
    <row r="51" spans="1:7" s="14" customFormat="1" ht="45" customHeight="1">
      <c r="A51" s="30"/>
      <c r="B51" s="31"/>
      <c r="C51" s="32"/>
      <c r="D51" s="33" t="s">
        <v>104</v>
      </c>
      <c r="E51" s="34"/>
      <c r="F51" s="35"/>
      <c r="G51" s="36"/>
    </row>
    <row r="52" spans="1:7" s="14" customFormat="1" ht="45" customHeight="1">
      <c r="A52" s="37"/>
      <c r="B52" s="38"/>
      <c r="C52" s="39"/>
      <c r="D52" s="40" t="s">
        <v>105</v>
      </c>
      <c r="E52" s="41">
        <f>SUMIF(F$6:F$49,F52,E$6:E$49)</f>
        <v>337918643</v>
      </c>
      <c r="F52" s="1" t="s">
        <v>106</v>
      </c>
      <c r="G52" s="36"/>
    </row>
    <row r="53" spans="1:7" s="14" customFormat="1" ht="45" customHeight="1">
      <c r="A53" s="37"/>
      <c r="B53" s="38"/>
      <c r="C53" s="39"/>
      <c r="D53" s="40" t="s">
        <v>107</v>
      </c>
      <c r="E53" s="41">
        <f t="shared" ref="E53:E58" si="0">SUMIF(F$6:F$49,F53,E$6:E$49)</f>
        <v>0</v>
      </c>
      <c r="F53" s="42" t="s">
        <v>108</v>
      </c>
      <c r="G53" s="36"/>
    </row>
    <row r="54" spans="1:7" s="14" customFormat="1" ht="45" customHeight="1">
      <c r="A54" s="37"/>
      <c r="B54" s="38"/>
      <c r="C54" s="39"/>
      <c r="D54" s="40" t="s">
        <v>109</v>
      </c>
      <c r="E54" s="41">
        <f t="shared" si="0"/>
        <v>0</v>
      </c>
      <c r="F54" s="1" t="s">
        <v>110</v>
      </c>
      <c r="G54" s="36"/>
    </row>
    <row r="55" spans="1:7" s="14" customFormat="1" ht="45" customHeight="1">
      <c r="A55" s="37"/>
      <c r="B55" s="38"/>
      <c r="C55" s="39"/>
      <c r="D55" s="40" t="s">
        <v>111</v>
      </c>
      <c r="E55" s="41">
        <f t="shared" si="0"/>
        <v>0</v>
      </c>
      <c r="F55" s="1" t="s">
        <v>112</v>
      </c>
      <c r="G55" s="36"/>
    </row>
    <row r="56" spans="1:7" s="14" customFormat="1" ht="45" customHeight="1">
      <c r="A56" s="37"/>
      <c r="B56" s="38"/>
      <c r="C56" s="39"/>
      <c r="D56" s="40" t="s">
        <v>113</v>
      </c>
      <c r="E56" s="41">
        <f t="shared" si="0"/>
        <v>0</v>
      </c>
      <c r="F56" s="1" t="s">
        <v>114</v>
      </c>
      <c r="G56" s="36"/>
    </row>
    <row r="57" spans="1:7" s="14" customFormat="1" ht="45" customHeight="1">
      <c r="A57" s="37"/>
      <c r="B57" s="38"/>
      <c r="C57" s="39"/>
      <c r="D57" s="40" t="s">
        <v>115</v>
      </c>
      <c r="E57" s="41">
        <f t="shared" si="0"/>
        <v>0</v>
      </c>
      <c r="F57" s="1" t="s">
        <v>116</v>
      </c>
      <c r="G57" s="43"/>
    </row>
    <row r="58" spans="1:7" s="14" customFormat="1" ht="45" customHeight="1">
      <c r="A58" s="37"/>
      <c r="B58" s="38"/>
      <c r="C58" s="39"/>
      <c r="D58" s="40" t="s">
        <v>117</v>
      </c>
      <c r="E58" s="41">
        <f t="shared" si="0"/>
        <v>158982712</v>
      </c>
      <c r="F58" s="1" t="s">
        <v>118</v>
      </c>
      <c r="G58" s="36"/>
    </row>
    <row r="59" spans="1:7" s="14" customFormat="1" ht="45" customHeight="1">
      <c r="A59" s="37"/>
      <c r="B59" s="38"/>
      <c r="C59" s="39"/>
      <c r="D59" s="40" t="s">
        <v>119</v>
      </c>
      <c r="E59" s="44">
        <f>E58/E60</f>
        <v>0.31994823600350214</v>
      </c>
      <c r="F59" s="45"/>
      <c r="G59" s="36"/>
    </row>
    <row r="60" spans="1:7" s="14" customFormat="1" ht="45" customHeight="1">
      <c r="A60" s="37"/>
      <c r="B60" s="38"/>
      <c r="C60" s="39"/>
      <c r="D60" s="40" t="s">
        <v>120</v>
      </c>
      <c r="E60" s="41">
        <f>SUM(E52:E58)</f>
        <v>496901355</v>
      </c>
      <c r="F60" s="46"/>
      <c r="G60" s="36"/>
    </row>
    <row r="61" spans="1:7" s="14" customFormat="1" ht="45" customHeight="1">
      <c r="A61" s="37"/>
      <c r="B61" s="38"/>
      <c r="C61" s="39"/>
      <c r="D61" s="39"/>
      <c r="E61" s="47"/>
      <c r="F61" s="35"/>
      <c r="G61" s="36"/>
    </row>
  </sheetData>
  <customSheetViews>
    <customSheetView guid="{28B209F1-AE89-44BB-86F2-9295B14D2182}" showPageBreaks="1" filter="1" showAutoFilter="1" hiddenRows="1" view="pageBreakPreview" showRuler="0" topLeftCell="A273">
      <selection activeCell="C275" sqref="C275"/>
      <rowBreaks count="67" manualBreakCount="67">
        <brk id="23" max="16" man="1"/>
        <brk id="45" max="16" man="1"/>
        <brk id="65" max="16" man="1"/>
        <brk id="83" max="16" man="1"/>
        <brk id="104" max="16" man="1"/>
        <brk id="121" max="16" man="1"/>
        <brk id="145" max="16" man="1"/>
        <brk id="164" max="16" man="1"/>
        <brk id="176" max="16" man="1"/>
        <brk id="191" max="16" man="1"/>
        <brk id="206" max="16" man="1"/>
        <brk id="221" max="16" man="1"/>
        <brk id="235" max="16" man="1"/>
        <brk id="272" max="6" man="1"/>
        <brk id="298" max="10" man="1"/>
        <brk id="479" max="16" man="1"/>
        <brk id="759" max="16" man="1"/>
        <brk id="823" max="16" man="1"/>
        <brk id="1020" max="16" man="1"/>
        <brk id="1176" max="16" man="1"/>
        <brk id="1281" max="16" man="1"/>
        <brk id="1397" max="16" man="1"/>
        <brk id="1520" max="16" man="1"/>
        <brk id="1700" max="16" man="1"/>
        <brk id="1831" max="16" man="1"/>
        <brk id="1985" max="16" man="1"/>
        <brk id="2203" max="16" man="1"/>
        <brk id="2326" max="16" man="1"/>
        <brk id="2349" max="16" man="1"/>
        <brk id="2511" max="16" man="1"/>
        <brk id="2553" max="16" man="1"/>
        <brk id="2974" max="16" man="1"/>
        <brk id="3593" max="16" man="1"/>
        <brk id="3719" max="16" man="1"/>
        <brk id="4299" max="16" man="1"/>
        <brk id="4421" max="16" man="1"/>
        <brk id="5901" max="16" man="1"/>
        <brk id="6170" max="16" man="1"/>
        <brk id="6237" max="16" man="1"/>
        <brk id="6265" max="16" man="1"/>
        <brk id="6390" max="16" man="1"/>
        <brk id="6477" max="16" man="1"/>
        <brk id="6629" max="16" man="1"/>
        <brk id="8046" max="16" man="1"/>
        <brk id="8114" max="16" man="1"/>
        <brk id="8179" max="16" man="1"/>
        <brk id="8379" max="16" man="1"/>
        <brk id="8510" max="16" man="1"/>
        <brk id="8658" max="16" man="1"/>
        <brk id="8739" max="16" man="1"/>
        <brk id="8832" max="16" man="1"/>
        <brk id="8895" max="16" man="1"/>
        <brk id="9706" max="16" man="1"/>
        <brk id="10039" max="16" man="1"/>
        <brk id="11494" max="16" man="1"/>
        <brk id="11531" max="16" man="1"/>
        <brk id="11610" max="16" man="1"/>
        <brk id="11689" max="16" man="1"/>
        <brk id="11768" max="16" man="1"/>
        <brk id="11847" max="16" man="1"/>
        <brk id="11926" max="16" man="1"/>
        <brk id="12005" max="16" man="1"/>
        <brk id="12084" max="16" man="1"/>
        <brk id="12163" max="16" man="1"/>
        <brk id="12242" max="16" man="1"/>
        <brk id="12321" max="16" man="1"/>
        <brk id="12400" max="16" man="1"/>
      </rowBreaks>
      <pageMargins left="0.6692913385826772" right="0.6692913385826772" top="0.78740157480314965" bottom="0.59055118110236227" header="0.51181102362204722" footer="0.51181102362204722"/>
      <printOptions horizontalCentered="1"/>
      <pageSetup paperSize="9" scale="75" fitToHeight="0" orientation="portrait" horizontalDpi="300" verticalDpi="300" r:id="rId1"/>
      <headerFooter alignWithMargins="0">
        <oddFooter>&amp;C&amp;"－,標準"－&amp;P－</oddFooter>
      </headerFooter>
      <autoFilter ref="B1:R1">
        <filterColumn colId="6">
          <filters>
            <filter val="○"/>
          </filters>
        </filterColumn>
      </autoFilter>
    </customSheetView>
    <customSheetView guid="{187D8BF3-A4AE-40CC-BE80-EB80E6A79908}" scale="85" showPageBreaks="1" printArea="1" showAutoFilter="1" view="pageBreakPreview" showRuler="0" topLeftCell="A1564">
      <selection activeCell="F885" sqref="F885:F1572"/>
      <rowBreaks count="435" manualBreakCount="435">
        <brk id="79" max="6" man="1"/>
        <brk id="158" max="6" man="1"/>
        <brk id="237" max="6" man="1"/>
        <brk id="272" max="6" man="1"/>
        <brk id="295" max="6" man="1"/>
        <brk id="317" max="6" man="1"/>
        <brk id="339" max="6" man="1"/>
        <brk id="361" max="6" man="1"/>
        <brk id="383" max="6" man="1"/>
        <brk id="405" max="6" man="1"/>
        <brk id="427" max="6" man="1"/>
        <brk id="449" max="6" man="1"/>
        <brk id="471" max="6" man="1"/>
        <brk id="493" max="6" man="1"/>
        <brk id="515" max="6" man="1"/>
        <brk id="537" max="6" man="1"/>
        <brk id="559" max="6" man="1"/>
        <brk id="581" max="6" man="1"/>
        <brk id="603" max="6" man="1"/>
        <brk id="625" max="6" man="1"/>
        <brk id="647" max="6" man="1"/>
        <brk id="669" max="6" man="1"/>
        <brk id="691" max="6" man="1"/>
        <brk id="713" max="6" man="1"/>
        <brk id="735" max="6" man="1"/>
        <brk id="757" max="6" man="1"/>
        <brk id="779" max="6" man="1"/>
        <brk id="801" max="6" man="1"/>
        <brk id="823" max="6" man="1"/>
        <brk id="845" max="6" man="1"/>
        <brk id="867" max="6" man="1"/>
        <brk id="889" max="6" man="1"/>
        <brk id="911" max="6" man="1"/>
        <brk id="933" max="6" man="1"/>
        <brk id="955" max="6" man="1"/>
        <brk id="977" max="6" man="1"/>
        <brk id="999" max="6" man="1"/>
        <brk id="1021" max="6" man="1"/>
        <brk id="1043" max="6" man="1"/>
        <brk id="1065" max="6" man="1"/>
        <brk id="1087" max="6" man="1"/>
        <brk id="1109" max="6" man="1"/>
        <brk id="1131" max="6" man="1"/>
        <brk id="1153" max="6" man="1"/>
        <brk id="1175" max="6" man="1"/>
        <brk id="1197" max="6" man="1"/>
        <brk id="1219" max="6" man="1"/>
        <brk id="1241" max="6" man="1"/>
        <brk id="1263" max="6" man="1"/>
        <brk id="1285" max="6" man="1"/>
        <brk id="1307" max="6" man="1"/>
        <brk id="1329" max="6" man="1"/>
        <brk id="1351" max="6" man="1"/>
        <brk id="1373" max="6" man="1"/>
        <brk id="1395" max="6" man="1"/>
        <brk id="1417" max="6" man="1"/>
        <brk id="1439" max="6" man="1"/>
        <brk id="1461" max="6" man="1"/>
        <brk id="1483" max="6" man="1"/>
        <brk id="1505" max="6" man="1"/>
        <brk id="1527" max="6" man="1"/>
        <brk id="1549" max="6" man="1"/>
        <brk id="1571" max="6" man="1"/>
        <brk id="1593" max="6" man="1"/>
        <brk id="1615" max="6" man="1"/>
        <brk id="1637" max="6" man="1"/>
        <brk id="1659" max="6" man="1"/>
        <brk id="1681" max="6" man="1"/>
        <brk id="1703" max="6" man="1"/>
        <brk id="1725" max="6" man="1"/>
        <brk id="1747" max="6" man="1"/>
        <brk id="1769" max="6" man="1"/>
        <brk id="1791" max="6" man="1"/>
        <brk id="1813" max="6" man="1"/>
        <brk id="1835" max="6" man="1"/>
        <brk id="1857" max="6" man="1"/>
        <brk id="1879" max="6" man="1"/>
        <brk id="1901" max="6" man="1"/>
        <brk id="1923" max="6" man="1"/>
        <brk id="1945" max="6" man="1"/>
        <brk id="1967" max="6" man="1"/>
        <brk id="1989" max="6" man="1"/>
        <brk id="2011" max="6" man="1"/>
        <brk id="2033" max="6" man="1"/>
        <brk id="2055" max="6" man="1"/>
        <brk id="2077" max="6" man="1"/>
        <brk id="2099" max="6" man="1"/>
        <brk id="2121" max="6" man="1"/>
        <brk id="2143" max="6" man="1"/>
        <brk id="2165" max="6" man="1"/>
        <brk id="2187" max="6" man="1"/>
        <brk id="2209" max="6" man="1"/>
        <brk id="2231" max="6" man="1"/>
        <brk id="2253" max="6" man="1"/>
        <brk id="2275" max="6" man="1"/>
        <brk id="2297" max="6" man="1"/>
        <brk id="2319" max="6" man="1"/>
        <brk id="2341" max="6" man="1"/>
        <brk id="2363" max="6" man="1"/>
        <brk id="2385" max="6" man="1"/>
        <brk id="2407" max="6" man="1"/>
        <brk id="2429" max="6" man="1"/>
        <brk id="2451" max="6" man="1"/>
        <brk id="2473" max="6" man="1"/>
        <brk id="2495" max="6" man="1"/>
        <brk id="2517" max="6" man="1"/>
        <brk id="2539" max="6" man="1"/>
        <brk id="2561" max="6" man="1"/>
        <brk id="2583" max="6" man="1"/>
        <brk id="2605" max="6" man="1"/>
        <brk id="2627" max="6" man="1"/>
        <brk id="2648" max="6" man="1"/>
        <brk id="2669" max="6" man="1"/>
        <brk id="2691" max="6" man="1"/>
        <brk id="2713" max="6" man="1"/>
        <brk id="2735" max="6" man="1"/>
        <brk id="2757" max="6" man="1"/>
        <brk id="2779" max="6" man="1"/>
        <brk id="2801" max="6" man="1"/>
        <brk id="2823" max="6" man="1"/>
        <brk id="2845" max="6" man="1"/>
        <brk id="2867" max="6" man="1"/>
        <brk id="2889" max="6" man="1"/>
        <brk id="2911" max="6" man="1"/>
        <brk id="2933" max="6" man="1"/>
        <brk id="2955" max="6" man="1"/>
        <brk id="2977" max="6" man="1"/>
        <brk id="2999" max="6" man="1"/>
        <brk id="3021" max="6" man="1"/>
        <brk id="3043" max="6" man="1"/>
        <brk id="3065" max="6" man="1"/>
        <brk id="3086" max="6" man="1"/>
        <brk id="3107" max="6" man="1"/>
        <brk id="3129" max="6" man="1"/>
        <brk id="3151" max="6" man="1"/>
        <brk id="3173" max="6" man="1"/>
        <brk id="3195" max="6" man="1"/>
        <brk id="3217" max="6" man="1"/>
        <brk id="3239" max="6" man="1"/>
        <brk id="3261" max="6" man="1"/>
        <brk id="3283" max="6" man="1"/>
        <brk id="3305" max="6" man="1"/>
        <brk id="3327" max="6" man="1"/>
        <brk id="3349" max="6" man="1"/>
        <brk id="3370" max="6" man="1"/>
        <brk id="3392" max="6" man="1"/>
        <brk id="3414" max="6" man="1"/>
        <brk id="3436" max="6" man="1"/>
        <brk id="3458" max="6" man="1"/>
        <brk id="3480" max="6" man="1"/>
        <brk id="3502" max="6" man="1"/>
        <brk id="3524" max="6" man="1"/>
        <brk id="3546" max="6" man="1"/>
        <brk id="3568" max="6" man="1"/>
        <brk id="3590" max="6" man="1"/>
        <brk id="3612" max="6" man="1"/>
        <brk id="3634" max="6" man="1"/>
        <brk id="3656" max="6" man="1"/>
        <brk id="3678" max="6" man="1"/>
        <brk id="3700" max="6" man="1"/>
        <brk id="3722" max="6" man="1"/>
        <brk id="3744" max="6" man="1"/>
        <brk id="3766" max="6" man="1"/>
        <brk id="3788" max="6" man="1"/>
        <brk id="3810" max="6" man="1"/>
        <brk id="3832" max="6" man="1"/>
        <brk id="3854" max="6" man="1"/>
        <brk id="3876" max="6" man="1"/>
        <brk id="3898" max="6" man="1"/>
        <brk id="3920" max="6" man="1"/>
        <brk id="3942" max="6" man="1"/>
        <brk id="3964" max="6" man="1"/>
        <brk id="3986" max="6" man="1"/>
        <brk id="4008" max="6" man="1"/>
        <brk id="4030" max="6" man="1"/>
        <brk id="4052" max="6" man="1"/>
        <brk id="4074" max="6" man="1"/>
        <brk id="4096" max="6" man="1"/>
        <brk id="4118" max="6" man="1"/>
        <brk id="4140" max="6" man="1"/>
        <brk id="4162" max="6" man="1"/>
        <brk id="4184" max="6" man="1"/>
        <brk id="4206" max="6" man="1"/>
        <brk id="4228" max="6" man="1"/>
        <brk id="4250" max="6" man="1"/>
        <brk id="4272" max="6" man="1"/>
        <brk id="4294" max="6" man="1"/>
        <brk id="4316" max="6" man="1"/>
        <brk id="4338" max="6" man="1"/>
        <brk id="4360" max="6" man="1"/>
        <brk id="4382" max="6" man="1"/>
        <brk id="4404" max="6" man="1"/>
        <brk id="4426" max="6" man="1"/>
        <brk id="4448" max="6" man="1"/>
        <brk id="4470" max="6" man="1"/>
        <brk id="4492" max="6" man="1"/>
        <brk id="4514" max="6" man="1"/>
        <brk id="4536" max="6" man="1"/>
        <brk id="4558" max="6" man="1"/>
        <brk id="4580" max="6" man="1"/>
        <brk id="4602" max="6" man="1"/>
        <brk id="4624" max="6" man="1"/>
        <brk id="4646" max="6" man="1"/>
        <brk id="4668" max="6" man="1"/>
        <brk id="4690" max="6" man="1"/>
        <brk id="4712" max="6" man="1"/>
        <brk id="4734" max="6" man="1"/>
        <brk id="4756" max="6" man="1"/>
        <brk id="4778" max="6" man="1"/>
        <brk id="4800" max="6" man="1"/>
        <brk id="4822" max="6" man="1"/>
        <brk id="4844" max="6" man="1"/>
        <brk id="4866" max="6" man="1"/>
        <brk id="4888" max="6" man="1"/>
        <brk id="4910" max="6" man="1"/>
        <brk id="4932" max="6" man="1"/>
        <brk id="4954" max="6" man="1"/>
        <brk id="4976" max="6" man="1"/>
        <brk id="4998" max="6" man="1"/>
        <brk id="5020" max="6" man="1"/>
        <brk id="5042" max="6" man="1"/>
        <brk id="5064" max="6" man="1"/>
        <brk id="5086" max="6" man="1"/>
        <brk id="5108" max="6" man="1"/>
        <brk id="5130" max="6" man="1"/>
        <brk id="5152" max="6" man="1"/>
        <brk id="5174" max="6" man="1"/>
        <brk id="5196" max="6" man="1"/>
        <brk id="5218" max="6" man="1"/>
        <brk id="5240" max="6" man="1"/>
        <brk id="5262" max="6" man="1"/>
        <brk id="5284" max="6" man="1"/>
        <brk id="5306" max="6" man="1"/>
        <brk id="5328" max="6" man="1"/>
        <brk id="5350" max="6" man="1"/>
        <brk id="5372" max="6" man="1"/>
        <brk id="5394" max="6" man="1"/>
        <brk id="5416" max="6" man="1"/>
        <brk id="5438" max="6" man="1"/>
        <brk id="5460" max="6" man="1"/>
        <brk id="5482" max="6" man="1"/>
        <brk id="5504" max="6" man="1"/>
        <brk id="5526" max="6" man="1"/>
        <brk id="5548" max="6" man="1"/>
        <brk id="5570" max="6" man="1"/>
        <brk id="5592" max="6" man="1"/>
        <brk id="5614" max="6" man="1"/>
        <brk id="5636" max="6" man="1"/>
        <brk id="5658" max="6" man="1"/>
        <brk id="5680" max="6" man="1"/>
        <brk id="5702" max="6" man="1"/>
        <brk id="5724" max="6" man="1"/>
        <brk id="5746" max="6" man="1"/>
        <brk id="5768" max="6" man="1"/>
        <brk id="5790" max="6" man="1"/>
        <brk id="5812" max="6" man="1"/>
        <brk id="5834" max="6" man="1"/>
        <brk id="5856" max="6" man="1"/>
        <brk id="5878" max="6" man="1"/>
        <brk id="5900" max="6" man="1"/>
        <brk id="5922" max="6" man="1"/>
        <brk id="5944" max="6" man="1"/>
        <brk id="5966" max="6" man="1"/>
        <brk id="5988" max="6" man="1"/>
        <brk id="6010" max="6" man="1"/>
        <brk id="6032" max="6" man="1"/>
        <brk id="6054" max="6" man="1"/>
        <brk id="6076" max="6" man="1"/>
        <brk id="6098" max="6" man="1"/>
        <brk id="6120" max="6" man="1"/>
        <brk id="6142" max="6" man="1"/>
        <brk id="6164" max="6" man="1"/>
        <brk id="6186" max="6" man="1"/>
        <brk id="6208" max="6" man="1"/>
        <brk id="6230" max="6" man="1"/>
        <brk id="6252" max="6" man="1"/>
        <brk id="6274" max="6" man="1"/>
        <brk id="6296" max="6" man="1"/>
        <brk id="6318" max="6" man="1"/>
        <brk id="6340" max="6" man="1"/>
        <brk id="6362" max="6" man="1"/>
        <brk id="6384" max="6" man="1"/>
        <brk id="6406" max="6" man="1"/>
        <brk id="6428" max="6" man="1"/>
        <brk id="6450" max="6" man="1"/>
        <brk id="6472" max="6" man="1"/>
        <brk id="6494" max="6" man="1"/>
        <brk id="6516" max="6" man="1"/>
        <brk id="6538" max="6" man="1"/>
        <brk id="6560" max="6" man="1"/>
        <brk id="6582" max="6" man="1"/>
        <brk id="6604" max="6" man="1"/>
        <brk id="6626" max="6" man="1"/>
        <brk id="6648" max="6" man="1"/>
        <brk id="6670" max="6" man="1"/>
        <brk id="6692" max="6" man="1"/>
        <brk id="6714" max="6" man="1"/>
        <brk id="6736" max="6" man="1"/>
        <brk id="6758" max="6" man="1"/>
        <brk id="6780" max="6" man="1"/>
        <brk id="6802" max="6" man="1"/>
        <brk id="6824" max="6" man="1"/>
        <brk id="6846" max="6" man="1"/>
        <brk id="6868" max="6" man="1"/>
        <brk id="6890" max="6" man="1"/>
        <brk id="6912" max="6" man="1"/>
        <brk id="6934" max="6" man="1"/>
        <brk id="6956" max="6" man="1"/>
        <brk id="6978" max="6" man="1"/>
        <brk id="7000" max="6" man="1"/>
        <brk id="7022" max="6" man="1"/>
        <brk id="7044" max="6" man="1"/>
        <brk id="7066" max="6" man="1"/>
        <brk id="7088" max="6" man="1"/>
        <brk id="7110" max="6" man="1"/>
        <brk id="7132" max="6" man="1"/>
        <brk id="7154" max="6" man="1"/>
        <brk id="7176" max="6" man="1"/>
        <brk id="7198" max="6" man="1"/>
        <brk id="7220" max="6" man="1"/>
        <brk id="7242" max="6" man="1"/>
        <brk id="7264" max="6" man="1"/>
        <brk id="7286" max="6" man="1"/>
        <brk id="7308" max="6" man="1"/>
        <brk id="7330" max="6" man="1"/>
        <brk id="7352" max="6" man="1"/>
        <brk id="7374" max="6" man="1"/>
        <brk id="7396" max="6" man="1"/>
        <brk id="7418" max="6" man="1"/>
        <brk id="7440" max="6" man="1"/>
        <brk id="7462" max="6" man="1"/>
        <brk id="7484" max="6" man="1"/>
        <brk id="7506" max="6" man="1"/>
        <brk id="7528" max="6" man="1"/>
        <brk id="7550" max="6" man="1"/>
        <brk id="7572" max="6" man="1"/>
        <brk id="7594" max="6" man="1"/>
        <brk id="7616" max="6" man="1"/>
        <brk id="7638" max="6" man="1"/>
        <brk id="7660" max="6" man="1"/>
        <brk id="7682" max="6" man="1"/>
        <brk id="7704" max="6" man="1"/>
        <brk id="7726" max="6" man="1"/>
        <brk id="7748" max="6" man="1"/>
        <brk id="7770" max="6" man="1"/>
        <brk id="7792" max="6" man="1"/>
        <brk id="7814" max="6" man="1"/>
        <brk id="7836" max="6" man="1"/>
        <brk id="7858" max="6" man="1"/>
        <brk id="7880" max="6" man="1"/>
        <brk id="7902" max="6" man="1"/>
        <brk id="7924" max="6" man="1"/>
        <brk id="7946" max="6" man="1"/>
        <brk id="7968" max="6" man="1"/>
        <brk id="7990" max="6" man="1"/>
        <brk id="8012" max="6" man="1"/>
        <brk id="8034" max="6" man="1"/>
        <brk id="8056" max="6" man="1"/>
        <brk id="8078" max="6" man="1"/>
        <brk id="8100" max="6" man="1"/>
        <brk id="8122" max="6" man="1"/>
        <brk id="8144" max="6" man="1"/>
        <brk id="8166" max="6" man="1"/>
        <brk id="8188" max="6" man="1"/>
        <brk id="8210" max="6" man="1"/>
        <brk id="8232" max="6" man="1"/>
        <brk id="8254" max="6" man="1"/>
        <brk id="8276" max="6" man="1"/>
        <brk id="8298" max="6" man="1"/>
        <brk id="8320" max="6" man="1"/>
        <brk id="8342" max="6" man="1"/>
        <brk id="8364" max="6" man="1"/>
        <brk id="8386" max="6" man="1"/>
        <brk id="8408" max="6" man="1"/>
        <brk id="8430" max="6" man="1"/>
        <brk id="8452" max="6" man="1"/>
        <brk id="8474" max="6" man="1"/>
        <brk id="8496" max="6" man="1"/>
        <brk id="8518" max="6" man="1"/>
        <brk id="8540" max="6" man="1"/>
        <brk id="8562" max="6" man="1"/>
        <brk id="8584" max="6" man="1"/>
        <brk id="8606" max="6" man="1"/>
        <brk id="8628" max="6" man="1"/>
        <brk id="8650" max="6" man="1"/>
        <brk id="8672" max="6" man="1"/>
        <brk id="8694" max="6" man="1"/>
        <brk id="8716" max="6" man="1"/>
        <brk id="8738" max="6" man="1"/>
        <brk id="8760" max="6" man="1"/>
        <brk id="8782" max="6" man="1"/>
        <brk id="8804" max="6" man="1"/>
        <brk id="8826" max="6" man="1"/>
        <brk id="8848" max="6" man="1"/>
        <brk id="8870" max="6" man="1"/>
        <brk id="8892" max="6" man="1"/>
        <brk id="8914" max="6" man="1"/>
        <brk id="8936" max="6" man="1"/>
        <brk id="8958" max="6" man="1"/>
        <brk id="8980" max="6" man="1"/>
        <brk id="9002" max="6" man="1"/>
        <brk id="9024" max="6" man="1"/>
        <brk id="9046" max="6" man="1"/>
        <brk id="9068" max="6" man="1"/>
        <brk id="9090" max="6" man="1"/>
        <brk id="9112" max="6" man="1"/>
        <brk id="9134" max="6" man="1"/>
        <brk id="9156" max="6" man="1"/>
        <brk id="9178" max="6" man="1"/>
        <brk id="9200" max="6" man="1"/>
        <brk id="9222" max="6" man="1"/>
        <brk id="9244" max="6" man="1"/>
        <brk id="9266" max="6" man="1"/>
        <brk id="9288" max="6" man="1"/>
        <brk id="9310" max="6" man="1"/>
        <brk id="9332" max="6" man="1"/>
        <brk id="9354" max="6" man="1"/>
        <brk id="9376" max="6" man="1"/>
        <brk id="9398" max="6" man="1"/>
        <brk id="9420" max="6" man="1"/>
        <brk id="9442" max="6" man="1"/>
        <brk id="9464" max="6" man="1"/>
        <brk id="9486" max="6" man="1"/>
        <brk id="9508" max="6" man="1"/>
        <brk id="9530" max="6" man="1"/>
        <brk id="9552" max="6" man="1"/>
        <brk id="9574" max="6" man="1"/>
        <brk id="9596" max="6" man="1"/>
        <brk id="9618" max="6" man="1"/>
        <brk id="9640" max="6" man="1"/>
        <brk id="9662" max="6" man="1"/>
        <brk id="9684" max="6" man="1"/>
        <brk id="9706" max="6" man="1"/>
        <brk id="9728" max="6" man="1"/>
        <brk id="9750" max="6" man="1"/>
      </rowBreaks>
      <pageMargins left="0.67" right="0.39370078740157483" top="0.78740157480314965" bottom="0.59055118110236227" header="0.51181102362204722" footer="0.51181102362204722"/>
      <printOptions horizontalCentered="1"/>
      <pageSetup paperSize="9" scale="75" orientation="portrait" horizontalDpi="300" verticalDpi="300" r:id="rId2"/>
      <headerFooter alignWithMargins="0"/>
      <autoFilter ref="B1:K1"/>
    </customSheetView>
    <customSheetView guid="{385E92BA-AD50-4500-A3BD-5486BE402A68}" showPageBreaks="1" printArea="1" showAutoFilter="1" view="pageBreakPreview" showRuler="0" topLeftCell="A254">
      <selection activeCell="B245" sqref="B245:C245"/>
      <rowBreaks count="435" manualBreakCount="435">
        <brk id="79" max="6" man="1"/>
        <brk id="158" max="6" man="1"/>
        <brk id="237" max="6" man="1"/>
        <brk id="272" max="6" man="1"/>
        <brk id="295" max="6" man="1"/>
        <brk id="317" max="6" man="1"/>
        <brk id="339" max="6" man="1"/>
        <brk id="361" max="6" man="1"/>
        <brk id="383" max="6" man="1"/>
        <brk id="405" max="6" man="1"/>
        <brk id="427" max="6" man="1"/>
        <brk id="449" max="6" man="1"/>
        <brk id="471" max="6" man="1"/>
        <brk id="493" max="6" man="1"/>
        <brk id="515" max="6" man="1"/>
        <brk id="537" max="6" man="1"/>
        <brk id="559" max="6" man="1"/>
        <brk id="581" max="6" man="1"/>
        <brk id="603" max="6" man="1"/>
        <brk id="625" max="6" man="1"/>
        <brk id="647" max="6" man="1"/>
        <brk id="669" max="6" man="1"/>
        <brk id="691" max="6" man="1"/>
        <brk id="713" max="6" man="1"/>
        <brk id="735" max="6" man="1"/>
        <brk id="757" max="6" man="1"/>
        <brk id="779" max="6" man="1"/>
        <brk id="801" max="6" man="1"/>
        <brk id="823" max="6" man="1"/>
        <brk id="845" max="6" man="1"/>
        <brk id="867" max="6" man="1"/>
        <brk id="889" max="6" man="1"/>
        <brk id="911" max="6" man="1"/>
        <brk id="933" max="6" man="1"/>
        <brk id="955" max="6" man="1"/>
        <brk id="977" max="6" man="1"/>
        <brk id="999" max="6" man="1"/>
        <brk id="1021" max="6" man="1"/>
        <brk id="1043" max="6" man="1"/>
        <brk id="1065" max="6" man="1"/>
        <brk id="1087" max="6" man="1"/>
        <brk id="1109" max="6" man="1"/>
        <brk id="1131" max="6" man="1"/>
        <brk id="1153" max="6" man="1"/>
        <brk id="1175" max="6" man="1"/>
        <brk id="1197" max="6" man="1"/>
        <brk id="1219" max="6" man="1"/>
        <brk id="1241" max="6" man="1"/>
        <brk id="1263" max="6" man="1"/>
        <brk id="1285" max="6" man="1"/>
        <brk id="1307" max="6" man="1"/>
        <brk id="1329" max="6" man="1"/>
        <brk id="1351" max="6" man="1"/>
        <brk id="1373" max="6" man="1"/>
        <brk id="1395" max="6" man="1"/>
        <brk id="1417" max="6" man="1"/>
        <brk id="1439" max="6" man="1"/>
        <brk id="1461" max="6" man="1"/>
        <brk id="1483" max="6" man="1"/>
        <brk id="1505" max="6" man="1"/>
        <brk id="1527" max="6" man="1"/>
        <brk id="1549" max="6" man="1"/>
        <brk id="1571" max="6" man="1"/>
        <brk id="1593" max="6" man="1"/>
        <brk id="1615" max="6" man="1"/>
        <brk id="1637" max="6" man="1"/>
        <brk id="1659" max="6" man="1"/>
        <brk id="1681" max="6" man="1"/>
        <brk id="1703" max="6" man="1"/>
        <brk id="1725" max="6" man="1"/>
        <brk id="1747" max="6" man="1"/>
        <brk id="1769" max="6" man="1"/>
        <brk id="1791" max="6" man="1"/>
        <brk id="1813" max="6" man="1"/>
        <brk id="1835" max="6" man="1"/>
        <brk id="1857" max="6" man="1"/>
        <brk id="1879" max="6" man="1"/>
        <brk id="1901" max="6" man="1"/>
        <brk id="1923" max="6" man="1"/>
        <brk id="1945" max="6" man="1"/>
        <brk id="1967" max="6" man="1"/>
        <brk id="1989" max="6" man="1"/>
        <brk id="2011" max="6" man="1"/>
        <brk id="2033" max="6" man="1"/>
        <brk id="2055" max="6" man="1"/>
        <brk id="2077" max="6" man="1"/>
        <brk id="2099" max="6" man="1"/>
        <brk id="2121" max="6" man="1"/>
        <brk id="2143" max="6" man="1"/>
        <brk id="2165" max="6" man="1"/>
        <brk id="2187" max="6" man="1"/>
        <brk id="2209" max="6" man="1"/>
        <brk id="2231" max="6" man="1"/>
        <brk id="2253" max="6" man="1"/>
        <brk id="2275" max="6" man="1"/>
        <brk id="2297" max="6" man="1"/>
        <brk id="2319" max="6" man="1"/>
        <brk id="2341" max="6" man="1"/>
        <brk id="2363" max="6" man="1"/>
        <brk id="2385" max="6" man="1"/>
        <brk id="2407" max="6" man="1"/>
        <brk id="2429" max="6" man="1"/>
        <brk id="2451" max="6" man="1"/>
        <brk id="2473" max="6" man="1"/>
        <brk id="2495" max="6" man="1"/>
        <brk id="2517" max="6" man="1"/>
        <brk id="2539" max="6" man="1"/>
        <brk id="2561" max="6" man="1"/>
        <brk id="2583" max="6" man="1"/>
        <brk id="2605" max="6" man="1"/>
        <brk id="2627" max="6" man="1"/>
        <brk id="2648" max="6" man="1"/>
        <brk id="2669" max="6" man="1"/>
        <brk id="2691" max="6" man="1"/>
        <brk id="2713" max="6" man="1"/>
        <brk id="2735" max="6" man="1"/>
        <brk id="2757" max="6" man="1"/>
        <brk id="2779" max="6" man="1"/>
        <brk id="2801" max="6" man="1"/>
        <brk id="2823" max="6" man="1"/>
        <brk id="2845" max="6" man="1"/>
        <brk id="2867" max="6" man="1"/>
        <brk id="2889" max="6" man="1"/>
        <brk id="2911" max="6" man="1"/>
        <brk id="2933" max="6" man="1"/>
        <brk id="2955" max="6" man="1"/>
        <brk id="2977" max="6" man="1"/>
        <brk id="2999" max="6" man="1"/>
        <brk id="3021" max="6" man="1"/>
        <brk id="3043" max="6" man="1"/>
        <brk id="3065" max="6" man="1"/>
        <brk id="3086" max="6" man="1"/>
        <brk id="3107" max="6" man="1"/>
        <brk id="3129" max="6" man="1"/>
        <brk id="3151" max="6" man="1"/>
        <brk id="3173" max="6" man="1"/>
        <brk id="3195" max="6" man="1"/>
        <brk id="3217" max="6" man="1"/>
        <brk id="3239" max="6" man="1"/>
        <brk id="3261" max="6" man="1"/>
        <brk id="3283" max="6" man="1"/>
        <brk id="3305" max="6" man="1"/>
        <brk id="3327" max="6" man="1"/>
        <brk id="3349" max="6" man="1"/>
        <brk id="3370" max="6" man="1"/>
        <brk id="3392" max="6" man="1"/>
        <brk id="3414" max="6" man="1"/>
        <brk id="3436" max="6" man="1"/>
        <brk id="3458" max="6" man="1"/>
        <brk id="3480" max="6" man="1"/>
        <brk id="3502" max="6" man="1"/>
        <brk id="3524" max="6" man="1"/>
        <brk id="3546" max="6" man="1"/>
        <brk id="3568" max="6" man="1"/>
        <brk id="3590" max="6" man="1"/>
        <brk id="3612" max="6" man="1"/>
        <brk id="3634" max="6" man="1"/>
        <brk id="3656" max="6" man="1"/>
        <brk id="3678" max="6" man="1"/>
        <brk id="3700" max="6" man="1"/>
        <brk id="3722" max="6" man="1"/>
        <brk id="3744" max="6" man="1"/>
        <brk id="3766" max="6" man="1"/>
        <brk id="3788" max="6" man="1"/>
        <brk id="3810" max="6" man="1"/>
        <brk id="3832" max="6" man="1"/>
        <brk id="3854" max="6" man="1"/>
        <brk id="3876" max="6" man="1"/>
        <brk id="3898" max="6" man="1"/>
        <brk id="3920" max="6" man="1"/>
        <brk id="3942" max="6" man="1"/>
        <brk id="3964" max="6" man="1"/>
        <brk id="3986" max="6" man="1"/>
        <brk id="4008" max="6" man="1"/>
        <brk id="4030" max="6" man="1"/>
        <brk id="4052" max="6" man="1"/>
        <brk id="4074" max="6" man="1"/>
        <brk id="4096" max="6" man="1"/>
        <brk id="4118" max="6" man="1"/>
        <brk id="4140" max="6" man="1"/>
        <brk id="4162" max="6" man="1"/>
        <brk id="4184" max="6" man="1"/>
        <brk id="4206" max="6" man="1"/>
        <brk id="4228" max="6" man="1"/>
        <brk id="4250" max="6" man="1"/>
        <brk id="4272" max="6" man="1"/>
        <brk id="4294" max="6" man="1"/>
        <brk id="4316" max="6" man="1"/>
        <brk id="4338" max="6" man="1"/>
        <brk id="4360" max="6" man="1"/>
        <brk id="4382" max="6" man="1"/>
        <brk id="4404" max="6" man="1"/>
        <brk id="4426" max="6" man="1"/>
        <brk id="4448" max="6" man="1"/>
        <brk id="4470" max="6" man="1"/>
        <brk id="4492" max="6" man="1"/>
        <brk id="4514" max="6" man="1"/>
        <brk id="4536" max="6" man="1"/>
        <brk id="4558" max="6" man="1"/>
        <brk id="4580" max="6" man="1"/>
        <brk id="4602" max="6" man="1"/>
        <brk id="4624" max="6" man="1"/>
        <brk id="4646" max="6" man="1"/>
        <brk id="4668" max="6" man="1"/>
        <brk id="4690" max="6" man="1"/>
        <brk id="4712" max="6" man="1"/>
        <brk id="4734" max="6" man="1"/>
        <brk id="4756" max="6" man="1"/>
        <brk id="4778" max="6" man="1"/>
        <brk id="4800" max="6" man="1"/>
        <brk id="4822" max="6" man="1"/>
        <brk id="4844" max="6" man="1"/>
        <brk id="4866" max="6" man="1"/>
        <brk id="4888" max="6" man="1"/>
        <brk id="4910" max="6" man="1"/>
        <brk id="4932" max="6" man="1"/>
        <brk id="4954" max="6" man="1"/>
        <brk id="4976" max="6" man="1"/>
        <brk id="4998" max="6" man="1"/>
        <brk id="5020" max="6" man="1"/>
        <brk id="5042" max="6" man="1"/>
        <brk id="5064" max="6" man="1"/>
        <brk id="5086" max="6" man="1"/>
        <brk id="5108" max="6" man="1"/>
        <brk id="5130" max="6" man="1"/>
        <brk id="5152" max="6" man="1"/>
        <brk id="5174" max="6" man="1"/>
        <brk id="5196" max="6" man="1"/>
        <brk id="5218" max="6" man="1"/>
        <brk id="5240" max="6" man="1"/>
        <brk id="5262" max="6" man="1"/>
        <brk id="5284" max="6" man="1"/>
        <brk id="5306" max="6" man="1"/>
        <brk id="5328" max="6" man="1"/>
        <brk id="5350" max="6" man="1"/>
        <brk id="5372" max="6" man="1"/>
        <brk id="5394" max="6" man="1"/>
        <brk id="5416" max="6" man="1"/>
        <brk id="5438" max="6" man="1"/>
        <brk id="5460" max="6" man="1"/>
        <brk id="5482" max="6" man="1"/>
        <brk id="5504" max="6" man="1"/>
        <brk id="5526" max="6" man="1"/>
        <brk id="5548" max="6" man="1"/>
        <brk id="5570" max="6" man="1"/>
        <brk id="5592" max="6" man="1"/>
        <brk id="5614" max="6" man="1"/>
        <brk id="5636" max="6" man="1"/>
        <brk id="5658" max="6" man="1"/>
        <brk id="5680" max="6" man="1"/>
        <brk id="5702" max="6" man="1"/>
        <brk id="5724" max="6" man="1"/>
        <brk id="5746" max="6" man="1"/>
        <brk id="5768" max="6" man="1"/>
        <brk id="5790" max="6" man="1"/>
        <brk id="5812" max="6" man="1"/>
        <brk id="5834" max="6" man="1"/>
        <brk id="5856" max="6" man="1"/>
        <brk id="5878" max="6" man="1"/>
        <brk id="5900" max="6" man="1"/>
        <brk id="5922" max="6" man="1"/>
        <brk id="5944" max="6" man="1"/>
        <brk id="5966" max="6" man="1"/>
        <brk id="5988" max="6" man="1"/>
        <brk id="6010" max="6" man="1"/>
        <brk id="6032" max="6" man="1"/>
        <brk id="6054" max="6" man="1"/>
        <brk id="6076" max="6" man="1"/>
        <brk id="6098" max="6" man="1"/>
        <brk id="6120" max="6" man="1"/>
        <brk id="6142" max="6" man="1"/>
        <brk id="6164" max="6" man="1"/>
        <brk id="6186" max="6" man="1"/>
        <brk id="6208" max="6" man="1"/>
        <brk id="6230" max="6" man="1"/>
        <brk id="6252" max="6" man="1"/>
        <brk id="6274" max="6" man="1"/>
        <brk id="6296" max="6" man="1"/>
        <brk id="6318" max="6" man="1"/>
        <brk id="6340" max="6" man="1"/>
        <brk id="6362" max="6" man="1"/>
        <brk id="6384" max="6" man="1"/>
        <brk id="6406" max="6" man="1"/>
        <brk id="6428" max="6" man="1"/>
        <brk id="6450" max="6" man="1"/>
        <brk id="6472" max="6" man="1"/>
        <brk id="6494" max="6" man="1"/>
        <brk id="6516" max="6" man="1"/>
        <brk id="6538" max="6" man="1"/>
        <brk id="6560" max="6" man="1"/>
        <brk id="6582" max="6" man="1"/>
        <brk id="6604" max="6" man="1"/>
        <brk id="6626" max="6" man="1"/>
        <brk id="6648" max="6" man="1"/>
        <brk id="6670" max="6" man="1"/>
        <brk id="6692" max="6" man="1"/>
        <brk id="6714" max="6" man="1"/>
        <brk id="6736" max="6" man="1"/>
        <brk id="6758" max="6" man="1"/>
        <brk id="6780" max="6" man="1"/>
        <brk id="6802" max="6" man="1"/>
        <brk id="6824" max="6" man="1"/>
        <brk id="6846" max="6" man="1"/>
        <brk id="6868" max="6" man="1"/>
        <brk id="6890" max="6" man="1"/>
        <brk id="6912" max="6" man="1"/>
        <brk id="6934" max="6" man="1"/>
        <brk id="6956" max="6" man="1"/>
        <brk id="6978" max="6" man="1"/>
        <brk id="7000" max="6" man="1"/>
        <brk id="7022" max="6" man="1"/>
        <brk id="7044" max="6" man="1"/>
        <brk id="7066" max="6" man="1"/>
        <brk id="7088" max="6" man="1"/>
        <brk id="7110" max="6" man="1"/>
        <brk id="7132" max="6" man="1"/>
        <brk id="7154" max="6" man="1"/>
        <brk id="7176" max="6" man="1"/>
        <brk id="7198" max="6" man="1"/>
        <brk id="7220" max="6" man="1"/>
        <brk id="7242" max="6" man="1"/>
        <brk id="7264" max="6" man="1"/>
        <brk id="7286" max="6" man="1"/>
        <brk id="7308" max="6" man="1"/>
        <brk id="7330" max="6" man="1"/>
        <brk id="7352" max="6" man="1"/>
        <brk id="7374" max="6" man="1"/>
        <brk id="7396" max="6" man="1"/>
        <brk id="7418" max="6" man="1"/>
        <brk id="7440" max="6" man="1"/>
        <brk id="7462" max="6" man="1"/>
        <brk id="7484" max="6" man="1"/>
        <brk id="7506" max="6" man="1"/>
        <brk id="7528" max="6" man="1"/>
        <brk id="7550" max="6" man="1"/>
        <brk id="7572" max="6" man="1"/>
        <brk id="7594" max="6" man="1"/>
        <brk id="7616" max="6" man="1"/>
        <brk id="7638" max="6" man="1"/>
        <brk id="7660" max="6" man="1"/>
        <brk id="7682" max="6" man="1"/>
        <brk id="7704" max="6" man="1"/>
        <brk id="7726" max="6" man="1"/>
        <brk id="7748" max="6" man="1"/>
        <brk id="7770" max="6" man="1"/>
        <brk id="7792" max="6" man="1"/>
        <brk id="7814" max="6" man="1"/>
        <brk id="7836" max="6" man="1"/>
        <brk id="7858" max="6" man="1"/>
        <brk id="7880" max="6" man="1"/>
        <brk id="7902" max="6" man="1"/>
        <brk id="7924" max="6" man="1"/>
        <brk id="7946" max="6" man="1"/>
        <brk id="7968" max="6" man="1"/>
        <brk id="7990" max="6" man="1"/>
        <brk id="8012" max="6" man="1"/>
        <brk id="8034" max="6" man="1"/>
        <brk id="8056" max="6" man="1"/>
        <brk id="8078" max="6" man="1"/>
        <brk id="8100" max="6" man="1"/>
        <brk id="8122" max="6" man="1"/>
        <brk id="8144" max="6" man="1"/>
        <brk id="8166" max="6" man="1"/>
        <brk id="8188" max="6" man="1"/>
        <brk id="8210" max="6" man="1"/>
        <brk id="8232" max="6" man="1"/>
        <brk id="8254" max="6" man="1"/>
        <brk id="8276" max="6" man="1"/>
        <brk id="8298" max="6" man="1"/>
        <brk id="8320" max="6" man="1"/>
        <brk id="8342" max="6" man="1"/>
        <brk id="8364" max="6" man="1"/>
        <brk id="8386" max="6" man="1"/>
        <brk id="8408" max="6" man="1"/>
        <brk id="8430" max="6" man="1"/>
        <brk id="8452" max="6" man="1"/>
        <brk id="8474" max="6" man="1"/>
        <brk id="8496" max="6" man="1"/>
        <brk id="8518" max="6" man="1"/>
        <brk id="8540" max="6" man="1"/>
        <brk id="8562" max="6" man="1"/>
        <brk id="8584" max="6" man="1"/>
        <brk id="8606" max="6" man="1"/>
        <brk id="8628" max="6" man="1"/>
        <brk id="8650" max="6" man="1"/>
        <brk id="8672" max="6" man="1"/>
        <brk id="8694" max="6" man="1"/>
        <brk id="8716" max="6" man="1"/>
        <brk id="8738" max="6" man="1"/>
        <brk id="8760" max="6" man="1"/>
        <brk id="8782" max="6" man="1"/>
        <brk id="8804" max="6" man="1"/>
        <brk id="8826" max="6" man="1"/>
        <brk id="8848" max="6" man="1"/>
        <brk id="8870" max="6" man="1"/>
        <brk id="8892" max="6" man="1"/>
        <brk id="8914" max="6" man="1"/>
        <brk id="8936" max="6" man="1"/>
        <brk id="8958" max="6" man="1"/>
        <brk id="8980" max="6" man="1"/>
        <brk id="9002" max="6" man="1"/>
        <brk id="9024" max="6" man="1"/>
        <brk id="9046" max="6" man="1"/>
        <brk id="9068" max="6" man="1"/>
        <brk id="9090" max="6" man="1"/>
        <brk id="9112" max="6" man="1"/>
        <brk id="9134" max="6" man="1"/>
        <brk id="9156" max="6" man="1"/>
        <brk id="9178" max="6" man="1"/>
        <brk id="9200" max="6" man="1"/>
        <brk id="9222" max="6" man="1"/>
        <brk id="9244" max="6" man="1"/>
        <brk id="9266" max="6" man="1"/>
        <brk id="9288" max="6" man="1"/>
        <brk id="9310" max="6" man="1"/>
        <brk id="9332" max="6" man="1"/>
        <brk id="9354" max="6" man="1"/>
        <brk id="9376" max="6" man="1"/>
        <brk id="9398" max="6" man="1"/>
        <brk id="9420" max="6" man="1"/>
        <brk id="9442" max="6" man="1"/>
        <brk id="9464" max="6" man="1"/>
        <brk id="9486" max="6" man="1"/>
        <brk id="9508" max="6" man="1"/>
        <brk id="9530" max="6" man="1"/>
        <brk id="9552" max="6" man="1"/>
        <brk id="9574" max="6" man="1"/>
        <brk id="9596" max="6" man="1"/>
        <brk id="9618" max="6" man="1"/>
        <brk id="9640" max="6" man="1"/>
        <brk id="9662" max="6" man="1"/>
        <brk id="9684" max="6" man="1"/>
        <brk id="9706" max="6" man="1"/>
        <brk id="9728" max="6" man="1"/>
        <brk id="9750" max="6" man="1"/>
      </rowBreaks>
      <pageMargins left="0.67" right="0.39370078740157483" top="0.78740157480314965" bottom="0.59055118110236227" header="0.51181102362204722" footer="0.51181102362204722"/>
      <printOptions horizontalCentered="1"/>
      <pageSetup paperSize="9" scale="75" orientation="portrait" horizontalDpi="300" verticalDpi="300" r:id="rId3"/>
      <headerFooter alignWithMargins="0"/>
      <autoFilter ref="B1:K1"/>
    </customSheetView>
    <customSheetView guid="{8539F7B7-5E66-414B-8D02-0C9A1B937F8B}" scale="75" showPageBreaks="1" fitToPage="1" printArea="1" showAutoFilter="1" hiddenRows="1" hiddenColumns="1" view="pageBreakPreview" showRuler="0" topLeftCell="A273">
      <pane xSplit="1" ySplit="5" topLeftCell="B2220" activePane="bottomRight" state="frozen"/>
      <selection pane="bottomRight" activeCell="E11483" sqref="E11483"/>
      <rowBreaks count="483" manualBreakCount="483">
        <brk id="272" max="6" man="1"/>
        <brk id="298" max="11" man="1"/>
        <brk id="320" max="11" man="1"/>
        <brk id="342" max="11" man="1"/>
        <brk id="364" max="11" man="1"/>
        <brk id="386" max="11" man="1"/>
        <brk id="408" max="11" man="1"/>
        <brk id="430" max="11" man="1"/>
        <brk id="452" max="11" man="1"/>
        <brk id="474" max="11" man="1"/>
        <brk id="496" max="11" man="1"/>
        <brk id="518" max="11" man="1"/>
        <brk id="540" max="11" man="1"/>
        <brk id="562" max="11" man="1"/>
        <brk id="584" max="11" man="1"/>
        <brk id="606" max="11" man="1"/>
        <brk id="628" max="11" man="1"/>
        <brk id="650" max="11" man="1"/>
        <brk id="672" max="11" man="1"/>
        <brk id="694" max="11" man="1"/>
        <brk id="716" max="11" man="1"/>
        <brk id="738" max="11" man="1"/>
        <brk id="760" max="11" man="1"/>
        <brk id="782" max="11" man="1"/>
        <brk id="804" max="11" man="1"/>
        <brk id="826" max="11" man="1"/>
        <brk id="848" max="11" man="1"/>
        <brk id="870" max="11" man="1"/>
        <brk id="892" max="11" man="1"/>
        <brk id="914" max="11" man="1"/>
        <brk id="936" max="11" man="1"/>
        <brk id="958" max="11" man="1"/>
        <brk id="980" max="11" man="1"/>
        <brk id="1002" max="11" man="1"/>
        <brk id="1024" max="11" man="1"/>
        <brk id="1046" max="11" man="1"/>
        <brk id="1068" max="11" man="1"/>
        <brk id="1090" max="11" man="1"/>
        <brk id="1112" max="11" man="1"/>
        <brk id="1134" max="11" man="1"/>
        <brk id="1156" max="11" man="1"/>
        <brk id="1178" max="11" man="1"/>
        <brk id="1200" max="11" man="1"/>
        <brk id="1222" max="11" man="1"/>
        <brk id="1244" max="11" man="1"/>
        <brk id="1266" max="11" man="1"/>
        <brk id="1288" max="11" man="1"/>
        <brk id="1310" max="11" man="1"/>
        <brk id="1332" max="11" man="1"/>
        <brk id="1354" max="11" man="1"/>
        <brk id="1376" max="11" man="1"/>
        <brk id="1398" max="11" man="1"/>
        <brk id="1420" max="11" man="1"/>
        <brk id="1442" max="11" man="1"/>
        <brk id="1464" max="11" man="1"/>
        <brk id="1486" max="11" man="1"/>
        <brk id="1508" max="11" man="1"/>
        <brk id="1530" max="11" man="1"/>
        <brk id="1552" max="11" man="1"/>
        <brk id="1574" max="11" man="1"/>
        <brk id="1596" max="11" man="1"/>
        <brk id="1618" max="11" man="1"/>
        <brk id="1640" max="11" man="1"/>
        <brk id="1662" max="11" man="1"/>
        <brk id="1684" max="11" man="1"/>
        <brk id="1706" max="11" man="1"/>
        <brk id="1728" max="11" man="1"/>
        <brk id="1750" max="11" man="1"/>
        <brk id="1772" max="11" man="1"/>
        <brk id="1794" max="11" man="1"/>
        <brk id="1816" max="11" man="1"/>
        <brk id="1838" max="11" man="1"/>
        <brk id="1860" max="11" man="1"/>
        <brk id="1882" max="11" man="1"/>
        <brk id="1904" max="11" man="1"/>
        <brk id="1926" max="11" man="1"/>
        <brk id="1948" max="11" man="1"/>
        <brk id="1970" max="11" man="1"/>
        <brk id="1992" max="11" man="1"/>
        <brk id="2014" max="11" man="1"/>
        <brk id="2036" max="11" man="1"/>
        <brk id="2058" max="11" man="1"/>
        <brk id="2080" max="11" man="1"/>
        <brk id="2102" max="11" man="1"/>
        <brk id="2124" max="11" man="1"/>
        <brk id="2146" max="11" man="1"/>
        <brk id="2168" max="11" man="1"/>
        <brk id="2190" max="11" man="1"/>
        <brk id="2212" max="11" man="1"/>
        <brk id="2234" max="11" man="1"/>
        <brk id="2256" max="11" man="1"/>
        <brk id="2278" max="11" man="1"/>
        <brk id="2300" max="11" man="1"/>
        <brk id="2322" max="11" man="1"/>
        <brk id="2344" max="11" man="1"/>
        <brk id="2366" max="11" man="1"/>
        <brk id="2388" max="11" man="1"/>
        <brk id="2410" max="11" man="1"/>
        <brk id="2432" max="11" man="1"/>
        <brk id="2454" max="11" man="1"/>
        <brk id="2476" max="11" man="1"/>
        <brk id="2498" max="11" man="1"/>
        <brk id="2520" max="11" man="1"/>
        <brk id="2542" max="11" man="1"/>
        <brk id="2564" max="11" man="1"/>
        <brk id="2586" max="11" man="1"/>
        <brk id="2608" max="11" man="1"/>
        <brk id="2630" max="11" man="1"/>
        <brk id="2652" max="11" man="1"/>
        <brk id="2674" max="11" man="1"/>
        <brk id="2696" max="11" man="1"/>
        <brk id="2718" max="11" man="1"/>
        <brk id="2740" max="11" man="1"/>
        <brk id="2762" max="11" man="1"/>
        <brk id="2784" max="11" man="1"/>
        <brk id="2806" max="11" man="1"/>
        <brk id="2828" max="11" man="1"/>
        <brk id="2850" max="11" man="1"/>
        <brk id="2872" max="11" man="1"/>
        <brk id="2894" max="11" man="1"/>
        <brk id="2916" max="11" man="1"/>
        <brk id="2938" max="11" man="1"/>
        <brk id="2960" max="11" man="1"/>
        <brk id="2982" max="11" man="1"/>
        <brk id="3004" max="11" man="1"/>
        <brk id="3026" max="11" man="1"/>
        <brk id="3048" max="11" man="1"/>
        <brk id="3070" max="11" man="1"/>
        <brk id="3092" max="11" man="1"/>
        <brk id="3114" max="11" man="1"/>
        <brk id="3136" max="11" man="1"/>
        <brk id="3158" max="11" man="1"/>
        <brk id="3180" max="11" man="1"/>
        <brk id="3202" max="11" man="1"/>
        <brk id="3224" max="11" man="1"/>
        <brk id="3246" max="11" man="1"/>
        <brk id="3268" max="11" man="1"/>
        <brk id="3290" max="11" man="1"/>
        <brk id="3312" max="11" man="1"/>
        <brk id="3334" max="11" man="1"/>
        <brk id="3356" max="11" man="1"/>
        <brk id="3378" max="11" man="1"/>
        <brk id="3400" max="11" man="1"/>
        <brk id="3422" max="11" man="1"/>
        <brk id="3444" max="11" man="1"/>
        <brk id="3466" max="11" man="1"/>
        <brk id="3488" max="11" man="1"/>
        <brk id="3510" max="11" man="1"/>
        <brk id="3532" max="11" man="1"/>
        <brk id="3553" max="11" man="1"/>
        <brk id="3574" max="11" man="1"/>
        <brk id="3596" max="11" man="1"/>
        <brk id="3618" max="11" man="1"/>
        <brk id="3640" max="11" man="1"/>
        <brk id="3662" max="11" man="1"/>
        <brk id="3684" max="11" man="1"/>
        <brk id="3706" max="11" man="1"/>
        <brk id="3728" max="11" man="1"/>
        <brk id="3750" max="11" man="1"/>
        <brk id="3772" max="11" man="1"/>
        <brk id="3794" max="11" man="1"/>
        <brk id="3816" max="11" man="1"/>
        <brk id="3838" max="11" man="1"/>
        <brk id="3860" max="11" man="1"/>
        <brk id="3882" max="11" man="1"/>
        <brk id="3904" max="11" man="1"/>
        <brk id="3926" max="11" man="1"/>
        <brk id="3948" max="11" man="1"/>
        <brk id="3970" max="11" man="1"/>
        <brk id="3992" max="11" man="1"/>
        <brk id="4014" max="11" man="1"/>
        <brk id="4036" max="11" man="1"/>
        <brk id="4058" max="11" man="1"/>
        <brk id="4080" max="11" man="1"/>
        <brk id="4102" max="11" man="1"/>
        <brk id="4124" max="11" man="1"/>
        <brk id="4145" max="11" man="1"/>
        <brk id="4167" max="11" man="1"/>
        <brk id="4189" max="11" man="1"/>
        <brk id="4211" max="11" man="1"/>
        <brk id="4233" max="11" man="1"/>
        <brk id="4255" max="11" man="1"/>
        <brk id="4277" max="11" man="1"/>
        <brk id="4299" max="11" man="1"/>
        <brk id="4321" max="11" man="1"/>
        <brk id="4343" max="11" man="1"/>
        <brk id="4365" max="11" man="1"/>
        <brk id="4387" max="11" man="1"/>
        <brk id="4409" max="11" man="1"/>
        <brk id="4431" max="11" man="1"/>
        <brk id="4453" max="11" man="1"/>
        <brk id="4475" max="11" man="1"/>
        <brk id="4497" max="11" man="1"/>
        <brk id="4519" max="11" man="1"/>
        <brk id="4541" max="11" man="1"/>
        <brk id="4563" max="11" man="1"/>
        <brk id="4585" max="11" man="1"/>
        <brk id="4607" max="11" man="1"/>
        <brk id="4629" max="11" man="1"/>
        <brk id="4651" max="11" man="1"/>
        <brk id="4673" max="11" man="1"/>
        <brk id="4695" max="11" man="1"/>
        <brk id="4717" max="11" man="1"/>
        <brk id="4739" max="11" man="1"/>
        <brk id="4761" max="11" man="1"/>
        <brk id="4783" max="11" man="1"/>
        <brk id="4805" max="11" man="1"/>
        <brk id="4827" max="11" man="1"/>
        <brk id="4849" max="11" man="1"/>
        <brk id="4871" max="11" man="1"/>
        <brk id="4893" max="11" man="1"/>
        <brk id="4915" max="11" man="1"/>
        <brk id="4937" max="11" man="1"/>
        <brk id="4959" max="11" man="1"/>
        <brk id="4981" max="11" man="1"/>
        <brk id="5003" max="11" man="1"/>
        <brk id="5025" max="11" man="1"/>
        <brk id="5047" max="11" man="1"/>
        <brk id="5069" max="11" man="1"/>
        <brk id="5091" max="11" man="1"/>
        <brk id="5113" max="11" man="1"/>
        <brk id="5135" max="11" man="1"/>
        <brk id="5157" max="11" man="1"/>
        <brk id="5179" max="11" man="1"/>
        <brk id="5201" max="11" man="1"/>
        <brk id="5223" max="11" man="1"/>
        <brk id="5245" max="11" man="1"/>
        <brk id="5267" max="11" man="1"/>
        <brk id="5289" max="11" man="1"/>
        <brk id="5311" max="11" man="1"/>
        <brk id="5333" max="11" man="1"/>
        <brk id="5355" max="11" man="1"/>
        <brk id="5377" max="11" man="1"/>
        <brk id="5399" max="11" man="1"/>
        <brk id="5421" max="11" man="1"/>
        <brk id="5443" max="11" man="1"/>
        <brk id="5465" max="11" man="1"/>
        <brk id="5487" max="11" man="1"/>
        <brk id="5509" max="11" man="1"/>
        <brk id="5531" max="11" man="1"/>
        <brk id="5553" max="11" man="1"/>
        <brk id="5575" max="11" man="1"/>
        <brk id="5597" max="11" man="1"/>
        <brk id="5619" max="11" man="1"/>
        <brk id="5641" max="11" man="1"/>
        <brk id="5663" max="11" man="1"/>
        <brk id="5685" max="11" man="1"/>
        <brk id="5707" max="11" man="1"/>
        <brk id="5729" max="11" man="1"/>
        <brk id="5751" max="11" man="1"/>
        <brk id="5773" max="11" man="1"/>
        <brk id="5795" max="11" man="1"/>
        <brk id="5817" max="11" man="1"/>
        <brk id="5839" max="11" man="1"/>
        <brk id="5861" max="11" man="1"/>
        <brk id="5883" max="11" man="1"/>
        <brk id="5905" max="11" man="1"/>
        <brk id="5927" max="11" man="1"/>
        <brk id="5949" max="11" man="1"/>
        <brk id="5971" max="11" man="1"/>
        <brk id="5993" max="11" man="1"/>
        <brk id="6015" max="11" man="1"/>
        <brk id="6037" max="11" man="1"/>
        <brk id="6059" max="11" man="1"/>
        <brk id="6081" max="11" man="1"/>
        <brk id="6103" max="11" man="1"/>
        <brk id="6125" max="11" man="1"/>
        <brk id="6147" max="11" man="1"/>
        <brk id="6169" max="11" man="1"/>
        <brk id="6191" max="11" man="1"/>
        <brk id="6213" max="11" man="1"/>
        <brk id="6235" max="11" man="1"/>
        <brk id="6257" max="11" man="1"/>
        <brk id="6279" max="11" man="1"/>
        <brk id="6301" max="11" man="1"/>
        <brk id="6323" max="11" man="1"/>
        <brk id="6345" max="11" man="1"/>
        <brk id="6367" max="11" man="1"/>
        <brk id="6389" max="11" man="1"/>
        <brk id="6411" max="11" man="1"/>
        <brk id="6433" max="11" man="1"/>
        <brk id="6455" max="11" man="1"/>
        <brk id="6477" max="11" man="1"/>
        <brk id="6499" max="11" man="1"/>
        <brk id="6521" max="11" man="1"/>
        <brk id="6543" max="11" man="1"/>
        <brk id="6565" max="11" man="1"/>
        <brk id="6587" max="11" man="1"/>
        <brk id="6609" max="11" man="1"/>
        <brk id="6631" max="11" man="1"/>
        <brk id="6653" max="11" man="1"/>
        <brk id="6675" max="11" man="1"/>
        <brk id="6697" max="11" man="1"/>
        <brk id="6719" max="11" man="1"/>
        <brk id="6741" max="11" man="1"/>
        <brk id="6763" max="11" man="1"/>
        <brk id="6785" max="11" man="1"/>
        <brk id="6807" max="11" man="1"/>
        <brk id="6829" max="11" man="1"/>
        <brk id="6851" max="11" man="1"/>
        <brk id="6873" max="11" man="1"/>
        <brk id="6895" max="11" man="1"/>
        <brk id="6917" max="11" man="1"/>
        <brk id="6939" max="11" man="1"/>
        <brk id="6961" max="11" man="1"/>
        <brk id="6983" max="11" man="1"/>
        <brk id="7005" max="11" man="1"/>
        <brk id="7027" max="11" man="1"/>
        <brk id="7049" max="11" man="1"/>
        <brk id="7071" max="11" man="1"/>
        <brk id="7093" max="11" man="1"/>
        <brk id="7115" max="11" man="1"/>
        <brk id="7137" max="11" man="1"/>
        <brk id="7159" max="11" man="1"/>
        <brk id="7181" max="11" man="1"/>
        <brk id="7203" max="11" man="1"/>
        <brk id="7225" max="11" man="1"/>
        <brk id="7247" max="11" man="1"/>
        <brk id="7269" max="11" man="1"/>
        <brk id="7291" max="11" man="1"/>
        <brk id="7313" max="11" man="1"/>
        <brk id="7335" max="11" man="1"/>
        <brk id="7357" max="11" man="1"/>
        <brk id="7379" max="11" man="1"/>
        <brk id="7401" max="11" man="1"/>
        <brk id="7423" max="11" man="1"/>
        <brk id="7445" max="11" man="1"/>
        <brk id="7467" max="11" man="1"/>
        <brk id="7488" max="11" man="1"/>
        <brk id="7510" max="11" man="1"/>
        <brk id="7532" max="11" man="1"/>
        <brk id="7554" max="11" man="1"/>
        <brk id="7576" max="11" man="1"/>
        <brk id="7598" max="11" man="1"/>
        <brk id="7620" max="11" man="1"/>
        <brk id="7642" max="11" man="1"/>
        <brk id="7664" max="11" man="1"/>
        <brk id="7686" max="11" man="1"/>
        <brk id="7708" max="11" man="1"/>
        <brk id="7730" max="11" man="1"/>
        <brk id="7752" max="11" man="1"/>
        <brk id="7774" max="11" man="1"/>
        <brk id="7796" max="11" man="1"/>
        <brk id="7818" max="11" man="1"/>
        <brk id="7840" max="11" man="1"/>
        <brk id="7862" max="11" man="1"/>
        <brk id="7884" max="11" man="1"/>
        <brk id="7906" max="11" man="1"/>
        <brk id="7928" max="11" man="1"/>
        <brk id="7950" max="11" man="1"/>
        <brk id="7972" max="11" man="1"/>
        <brk id="7994" max="11" man="1"/>
        <brk id="8016" max="11" man="1"/>
        <brk id="8038" max="11" man="1"/>
        <brk id="8060" max="11" man="1"/>
        <brk id="8082" max="11" man="1"/>
        <brk id="8104" max="11" man="1"/>
        <brk id="8126" max="11" man="1"/>
        <brk id="8148" max="11" man="1"/>
        <brk id="8170" max="11" man="1"/>
        <brk id="8192" max="11" man="1"/>
        <brk id="8214" max="11" man="1"/>
        <brk id="8236" max="11" man="1"/>
        <brk id="8258" max="11" man="1"/>
        <brk id="8280" max="11" man="1"/>
        <brk id="8302" max="11" man="1"/>
        <brk id="8324" max="11" man="1"/>
        <brk id="8346" max="11" man="1"/>
        <brk id="8368" max="11" man="1"/>
        <brk id="8390" max="11" man="1"/>
        <brk id="8412" max="11" man="1"/>
        <brk id="8434" max="11" man="1"/>
        <brk id="8456" max="11" man="1"/>
        <brk id="8478" max="11" man="1"/>
        <brk id="8500" max="11" man="1"/>
        <brk id="8522" max="11" man="1"/>
        <brk id="8544" max="11" man="1"/>
        <brk id="8566" max="11" man="1"/>
        <brk id="8588" max="11" man="1"/>
        <brk id="8610" max="11" man="1"/>
        <brk id="8632" max="11" man="1"/>
        <brk id="8654" max="11" man="1"/>
        <brk id="8676" max="11" man="1"/>
        <brk id="8698" max="11" man="1"/>
        <brk id="8720" max="11" man="1"/>
        <brk id="8742" max="11" man="1"/>
        <brk id="8764" max="11" man="1"/>
        <brk id="8786" max="11" man="1"/>
        <brk id="8808" max="11" man="1"/>
        <brk id="8830" max="11" man="1"/>
        <brk id="8852" max="11" man="1"/>
        <brk id="8874" max="11" man="1"/>
        <brk id="8896" max="11" man="1"/>
        <brk id="8918" max="11" man="1"/>
        <brk id="8940" max="11" man="1"/>
        <brk id="8962" max="11" man="1"/>
        <brk id="8984" max="11" man="1"/>
        <brk id="9006" max="11" man="1"/>
        <brk id="9028" max="11" man="1"/>
        <brk id="9050" max="11" man="1"/>
        <brk id="9072" max="11" man="1"/>
        <brk id="9094" max="11" man="1"/>
        <brk id="9116" max="11" man="1"/>
        <brk id="9138" max="11" man="1"/>
        <brk id="9160" max="11" man="1"/>
        <brk id="9182" max="11" man="1"/>
        <brk id="9204" max="11" man="1"/>
        <brk id="9226" max="11" man="1"/>
        <brk id="9248" max="11" man="1"/>
        <brk id="9270" max="11" man="1"/>
        <brk id="9292" max="11" man="1"/>
        <brk id="9314" max="11" man="1"/>
        <brk id="9336" max="11" man="1"/>
        <brk id="9358" max="11" man="1"/>
        <brk id="9380" max="11" man="1"/>
        <brk id="9402" max="11" man="1"/>
        <brk id="9424" max="11" man="1"/>
        <brk id="9446" max="11" man="1"/>
        <brk id="9468" max="11" man="1"/>
        <brk id="9490" max="11" man="1"/>
        <brk id="9512" max="11" man="1"/>
        <brk id="9534" max="11" man="1"/>
        <brk id="9556" max="11" man="1"/>
        <brk id="9578" max="11" man="1"/>
        <brk id="9600" max="11" man="1"/>
        <brk id="9622" max="11" man="1"/>
        <brk id="9644" max="11" man="1"/>
        <brk id="9666" max="11" man="1"/>
        <brk id="9688" max="11" man="1"/>
        <brk id="9710" max="11" man="1"/>
        <brk id="9732" max="11" man="1"/>
        <brk id="9754" max="11" man="1"/>
        <brk id="9776" max="11" man="1"/>
        <brk id="9798" max="11" man="1"/>
        <brk id="9820" max="11" man="1"/>
        <brk id="9842" max="11" man="1"/>
        <brk id="9864" max="11" man="1"/>
        <brk id="9886" max="11" man="1"/>
        <brk id="9908" max="11" man="1"/>
        <brk id="9930" max="11" man="1"/>
        <brk id="9952" max="11" man="1"/>
        <brk id="9974" max="11" man="1"/>
        <brk id="9996" max="11" man="1"/>
        <brk id="10018" max="11" man="1"/>
        <brk id="10040" max="11" man="1"/>
        <brk id="10062" max="11" man="1"/>
        <brk id="10084" max="11" man="1"/>
        <brk id="10106" max="11" man="1"/>
        <brk id="10128" max="11" man="1"/>
        <brk id="10150" max="11" man="1"/>
        <brk id="10172" max="11" man="1"/>
        <brk id="10194" max="11" man="1"/>
        <brk id="10216" max="11" man="1"/>
        <brk id="10238" max="11" man="1"/>
        <brk id="10260" max="11" man="1"/>
        <brk id="10282" max="11" man="1"/>
        <brk id="10304" max="11" man="1"/>
        <brk id="10326" max="11" man="1"/>
        <brk id="10348" max="11" man="1"/>
        <brk id="10370" max="11" man="1"/>
        <brk id="10392" max="11" man="1"/>
        <brk id="10414" max="11" man="1"/>
        <brk id="10436" max="11" man="1"/>
        <brk id="10458" max="11" man="1"/>
        <brk id="10480" max="11" man="1"/>
        <brk id="10502" max="11" man="1"/>
        <brk id="10524" max="11" man="1"/>
        <brk id="10546" max="11" man="1"/>
        <brk id="10568" max="11" man="1"/>
        <brk id="10590" max="11" man="1"/>
        <brk id="10612" max="11" man="1"/>
        <brk id="10634" max="11" man="1"/>
        <brk id="10656" max="11" man="1"/>
        <brk id="10678" max="11" man="1"/>
        <brk id="10700" max="11" man="1"/>
        <brk id="10722" max="11" man="1"/>
        <brk id="10744" max="11" man="1"/>
        <brk id="10766" max="11" man="1"/>
        <brk id="10788" max="11" man="1"/>
        <brk id="10810" max="11" man="1"/>
        <brk id="10832" max="11" man="1"/>
        <brk id="10854" max="11" man="1"/>
        <brk id="10876" max="11" man="1"/>
      </rowBreaks>
      <pageMargins left="0.6692913385826772" right="0.6692913385826772" top="0.78740157480314965" bottom="0.59055118110236227" header="0.51181102362204722" footer="0.51181102362204722"/>
      <printOptions horizontalCentered="1"/>
      <pageSetup paperSize="9" scale="75" fitToHeight="0" orientation="portrait" horizontalDpi="300" verticalDpi="300" r:id="rId4"/>
      <headerFooter alignWithMargins="0">
        <oddFooter>&amp;C&amp;"－,標準"－&amp;P－</oddFooter>
      </headerFooter>
      <autoFilter ref="B1:R1"/>
    </customSheetView>
    <customSheetView guid="{40DAD9D8-61FD-4CCB-B706-392B4374B042}" showPageBreaks="1" printArea="1" filter="1" showAutoFilter="1" hiddenRows="1" view="pageBreakPreview" showRuler="0" topLeftCell="A273">
      <selection activeCell="A274" sqref="A274"/>
      <colBreaks count="1" manualBreakCount="1">
        <brk id="7" max="1048575" man="1"/>
      </colBreaks>
      <pageMargins left="0.6692913385826772" right="0.6692913385826772" top="0.78740157480314965" bottom="0.59055118110236227" header="0.51181102362204722" footer="0.51181102362204722"/>
      <printOptions horizontalCentered="1"/>
      <pageSetup paperSize="9" scale="75" fitToHeight="0" orientation="portrait" horizontalDpi="300" verticalDpi="300" r:id="rId5"/>
      <headerFooter alignWithMargins="0">
        <oddFooter>&amp;C&amp;"－,標準"－&amp;P－</oddFooter>
      </headerFooter>
      <autoFilter ref="B1:R1">
        <filterColumn colId="6">
          <filters>
            <filter val="○"/>
          </filters>
        </filterColumn>
      </autoFilter>
    </customSheetView>
    <customSheetView guid="{A9D9F9A2-8D17-49DD-8D26-46C6111266AC}" scale="85" showPageBreaks="1" filter="1" showAutoFilter="1" hiddenRows="1" view="pageBreakPreview" showRuler="0" topLeftCell="A273">
      <selection activeCell="E11489" sqref="E11489"/>
      <rowBreaks count="515" manualBreakCount="515">
        <brk id="23" max="16" man="1"/>
        <brk id="45" max="16" man="1"/>
        <brk id="65" max="16" man="1"/>
        <brk id="83" max="16" man="1"/>
        <brk id="104" max="16" man="1"/>
        <brk id="121" max="16" man="1"/>
        <brk id="145" max="16" man="1"/>
        <brk id="164" max="16" man="1"/>
        <brk id="176" max="16" man="1"/>
        <brk id="191" max="16" man="1"/>
        <brk id="206" max="16" man="1"/>
        <brk id="221" max="16" man="1"/>
        <brk id="235" max="16" man="1"/>
        <brk id="272" max="6" man="1"/>
        <brk id="298" max="10" man="1"/>
        <brk id="321" max="253" man="1"/>
        <brk id="344" max="253" man="1"/>
        <brk id="367" max="253" man="1"/>
        <brk id="390" max="253" man="1"/>
        <brk id="413" max="253" man="1"/>
        <brk id="436" max="253" man="1"/>
        <brk id="459" max="253" man="1"/>
        <brk id="482" max="253" man="1"/>
        <brk id="505" max="253" man="1"/>
        <brk id="528" max="253" man="1"/>
        <brk id="551" max="253" man="1"/>
        <brk id="574" max="253" man="1"/>
        <brk id="597" max="253" man="1"/>
        <brk id="620" max="253" man="1"/>
        <brk id="643" max="253" man="1"/>
        <brk id="666" max="253" man="1"/>
        <brk id="689" max="253" man="1"/>
        <brk id="712" max="253" man="1"/>
        <brk id="735" max="253" man="1"/>
        <brk id="758" max="253" man="1"/>
        <brk id="781" max="253" man="1"/>
        <brk id="804" max="253" man="1"/>
        <brk id="827" max="253" man="1"/>
        <brk id="850" max="253" man="1"/>
        <brk id="873" max="253" man="1"/>
        <brk id="896" max="253" man="1"/>
        <brk id="919" max="253" man="1"/>
        <brk id="942" max="253" man="1"/>
        <brk id="965" max="253" man="1"/>
        <brk id="988" max="253" man="1"/>
        <brk id="1011" max="253" man="1"/>
        <brk id="1034" max="253" man="1"/>
        <brk id="1057" max="253" man="1"/>
        <brk id="1080" max="253" man="1"/>
        <brk id="1103" max="253" man="1"/>
        <brk id="1126" max="253" man="1"/>
        <brk id="1149" max="253" man="1"/>
        <brk id="1172" max="253" man="1"/>
        <brk id="1195" max="253" man="1"/>
        <brk id="1218" max="253" man="1"/>
        <brk id="1241" max="253" man="1"/>
        <brk id="1264" max="253" man="1"/>
        <brk id="1287" max="253" man="1"/>
        <brk id="1310" max="253" man="1"/>
        <brk id="1333" max="253" man="1"/>
        <brk id="1356" max="253" man="1"/>
        <brk id="1379" max="253" man="1"/>
        <brk id="1402" max="253" man="1"/>
        <brk id="1425" max="253" man="1"/>
        <brk id="1448" max="253" man="1"/>
        <brk id="1471" max="253" man="1"/>
        <brk id="1494" max="253" man="1"/>
        <brk id="1517" max="253" man="1"/>
        <brk id="1540" max="253" man="1"/>
        <brk id="1563" max="253" man="1"/>
        <brk id="1586" max="253" man="1"/>
        <brk id="1609" max="253" man="1"/>
        <brk id="1632" max="253" man="1"/>
        <brk id="1655" max="253" man="1"/>
        <brk id="1678" max="253" man="1"/>
        <brk id="1701" max="253" man="1"/>
        <brk id="1724" max="253" man="1"/>
        <brk id="1747" max="253" man="1"/>
        <brk id="1770" max="253" man="1"/>
        <brk id="1793" max="253" man="1"/>
        <brk id="1816" max="253" man="1"/>
        <brk id="1839" max="253" man="1"/>
        <brk id="1862" max="253" man="1"/>
        <brk id="1885" max="253" man="1"/>
        <brk id="1908" max="253" man="1"/>
        <brk id="1931" max="253" man="1"/>
        <brk id="1954" max="253" man="1"/>
        <brk id="1977" max="253" man="1"/>
        <brk id="2000" max="253" man="1"/>
        <brk id="2023" max="253" man="1"/>
        <brk id="2046" max="253" man="1"/>
        <brk id="2069" max="253" man="1"/>
        <brk id="2092" max="253" man="1"/>
        <brk id="2115" max="253" man="1"/>
        <brk id="2138" max="253" man="1"/>
        <brk id="2161" max="253" man="1"/>
        <brk id="2184" max="253" man="1"/>
        <brk id="2207" max="253" man="1"/>
        <brk id="2230" max="253" man="1"/>
        <brk id="2253" max="253" man="1"/>
        <brk id="2276" max="253" man="1"/>
        <brk id="2299" max="253" man="1"/>
        <brk id="2322" max="253" man="1"/>
        <brk id="2345" max="253" man="1"/>
        <brk id="2368" max="253" man="1"/>
        <brk id="2391" max="253" man="1"/>
        <brk id="2414" max="253" man="1"/>
        <brk id="2437" max="253" man="1"/>
        <brk id="2460" max="253" man="1"/>
        <brk id="2483" max="253" man="1"/>
        <brk id="2506" max="253" man="1"/>
        <brk id="2529" max="253" man="1"/>
        <brk id="2552" max="253" man="1"/>
        <brk id="2575" max="253" man="1"/>
        <brk id="2598" max="253" man="1"/>
        <brk id="2621" max="253" man="1"/>
        <brk id="2644" max="253" man="1"/>
        <brk id="2667" max="253" man="1"/>
        <brk id="2690" max="253" man="1"/>
        <brk id="2713" max="253" man="1"/>
        <brk id="2736" max="253" man="1"/>
        <brk id="2759" max="253" man="1"/>
        <brk id="2782" max="253" man="1"/>
        <brk id="2805" max="253" man="1"/>
        <brk id="2828" max="253" man="1"/>
        <brk id="2851" max="253" man="1"/>
        <brk id="2874" max="253" man="1"/>
        <brk id="2897" max="253" man="1"/>
        <brk id="2920" max="253" man="1"/>
        <brk id="2943" max="253" man="1"/>
        <brk id="2966" max="253" man="1"/>
        <brk id="2989" max="253" man="1"/>
        <brk id="3012" max="253" man="1"/>
        <brk id="3035" max="253" man="1"/>
        <brk id="3058" max="253" man="1"/>
        <brk id="3081" max="253" man="1"/>
        <brk id="3104" max="253" man="1"/>
        <brk id="3127" max="253" man="1"/>
        <brk id="3150" max="253" man="1"/>
        <brk id="3173" max="253" man="1"/>
        <brk id="3196" max="253" man="1"/>
        <brk id="3219" max="253" man="1"/>
        <brk id="3242" max="253" man="1"/>
        <brk id="3265" max="253" man="1"/>
        <brk id="3288" max="253" man="1"/>
        <brk id="3311" max="253" man="1"/>
        <brk id="3334" max="253" man="1"/>
        <brk id="3357" max="253" man="1"/>
        <brk id="3380" max="253" man="1"/>
        <brk id="3403" max="253" man="1"/>
        <brk id="3426" max="253" man="1"/>
        <brk id="3449" max="253" man="1"/>
        <brk id="3472" max="253" man="1"/>
        <brk id="3495" max="253" man="1"/>
        <brk id="3518" max="253" man="1"/>
        <brk id="3541" max="253" man="1"/>
        <brk id="3562" max="253" man="1"/>
        <brk id="3585" max="253" man="1"/>
        <brk id="3608" max="253" man="1"/>
        <brk id="3631" max="253" man="1"/>
        <brk id="3654" max="253" man="1"/>
        <brk id="3677" max="253" man="1"/>
        <brk id="3700" max="253" man="1"/>
        <brk id="3723" max="253" man="1"/>
        <brk id="3746" max="253" man="1"/>
        <brk id="3769" max="253" man="1"/>
        <brk id="3792" max="253" man="1"/>
        <brk id="3815" max="253" man="1"/>
        <brk id="3838" max="253" man="1"/>
        <brk id="3861" max="253" man="1"/>
        <brk id="3884" max="253" man="1"/>
        <brk id="3907" max="253" man="1"/>
        <brk id="3930" max="253" man="1"/>
        <brk id="3953" max="253" man="1"/>
        <brk id="3976" max="253" man="1"/>
        <brk id="3999" max="253" man="1"/>
        <brk id="4022" max="253" man="1"/>
        <brk id="4045" max="253" man="1"/>
        <brk id="4068" max="253" man="1"/>
        <brk id="4091" max="253" man="1"/>
        <brk id="4114" max="253" man="1"/>
        <brk id="4136" max="253" man="1"/>
        <brk id="4158" max="253" man="1"/>
        <brk id="4181" max="253" man="1"/>
        <brk id="4204" max="253" man="1"/>
        <brk id="4227" max="253" man="1"/>
        <brk id="4250" max="253" man="1"/>
        <brk id="4273" max="253" man="1"/>
        <brk id="4296" max="253" man="1"/>
        <brk id="4319" max="253" man="1"/>
        <brk id="4342" max="253" man="1"/>
        <brk id="4365" max="253" man="1"/>
        <brk id="4388" max="253" man="1"/>
        <brk id="4411" max="253" man="1"/>
        <brk id="4434" max="253" man="1"/>
        <brk id="4457" max="253" man="1"/>
        <brk id="4480" max="253" man="1"/>
        <brk id="4503" max="253" man="1"/>
        <brk id="4526" max="253" man="1"/>
        <brk id="4549" max="253" man="1"/>
        <brk id="4572" max="253" man="1"/>
        <brk id="4595" max="253" man="1"/>
        <brk id="4618" max="253" man="1"/>
        <brk id="4641" max="253" man="1"/>
        <brk id="4664" max="253" man="1"/>
        <brk id="4687" max="253" man="1"/>
        <brk id="4710" max="253" man="1"/>
        <brk id="4733" max="253" man="1"/>
        <brk id="4756" max="253" man="1"/>
        <brk id="4779" max="253" man="1"/>
        <brk id="4802" max="253" man="1"/>
        <brk id="4825" max="253" man="1"/>
        <brk id="4848" max="253" man="1"/>
        <brk id="4871" max="253" man="1"/>
        <brk id="4894" max="253" man="1"/>
        <brk id="4917" max="253" man="1"/>
        <brk id="4940" max="253" man="1"/>
        <brk id="4963" max="253" man="1"/>
        <brk id="4986" max="253" man="1"/>
        <brk id="5009" max="253" man="1"/>
        <brk id="5032" max="253" man="1"/>
        <brk id="5055" max="253" man="1"/>
        <brk id="5078" max="253" man="1"/>
        <brk id="5101" max="253" man="1"/>
        <brk id="5124" max="253" man="1"/>
        <brk id="5147" max="253" man="1"/>
        <brk id="5170" max="253" man="1"/>
        <brk id="5193" max="253" man="1"/>
        <brk id="5216" max="253" man="1"/>
        <brk id="5239" max="253" man="1"/>
        <brk id="5262" max="253" man="1"/>
        <brk id="5285" max="253" man="1"/>
        <brk id="5308" max="253" man="1"/>
        <brk id="5331" max="253" man="1"/>
        <brk id="5354" max="253" man="1"/>
        <brk id="5377" max="253" man="1"/>
        <brk id="5400" max="253" man="1"/>
        <brk id="5423" max="253" man="1"/>
        <brk id="5446" max="253" man="1"/>
        <brk id="5469" max="253" man="1"/>
        <brk id="5492" max="253" man="1"/>
        <brk id="5515" max="253" man="1"/>
        <brk id="5538" max="253" man="1"/>
        <brk id="5561" max="253" man="1"/>
        <brk id="5584" max="253" man="1"/>
        <brk id="5607" max="253" man="1"/>
        <brk id="5630" max="253" man="1"/>
        <brk id="5653" max="253" man="1"/>
        <brk id="5676" max="253" man="1"/>
        <brk id="5699" max="253" man="1"/>
        <brk id="5722" max="253" man="1"/>
        <brk id="5745" max="253" man="1"/>
        <brk id="5768" max="253" man="1"/>
        <brk id="5791" max="253" man="1"/>
        <brk id="5814" max="253" man="1"/>
        <brk id="5837" max="253" man="1"/>
        <brk id="5860" max="253" man="1"/>
        <brk id="5883" max="253" man="1"/>
        <brk id="5906" max="253" man="1"/>
        <brk id="5929" max="253" man="1"/>
        <brk id="5952" max="253" man="1"/>
        <brk id="5975" max="253" man="1"/>
        <brk id="5998" max="253" man="1"/>
        <brk id="6021" max="253" man="1"/>
        <brk id="6043" max="253" man="1"/>
        <brk id="6066" max="253" man="1"/>
        <brk id="6089" max="253" man="1"/>
        <brk id="6112" max="253" man="1"/>
        <brk id="6135" max="253" man="1"/>
        <brk id="6158" max="253" man="1"/>
        <brk id="6181" max="253" man="1"/>
        <brk id="6204" max="253" man="1"/>
        <brk id="6227" max="253" man="1"/>
        <brk id="6250" max="253" man="1"/>
        <brk id="6273" max="253" man="1"/>
        <brk id="6296" max="253" man="1"/>
        <brk id="6319" max="253" man="1"/>
        <brk id="6342" max="253" man="1"/>
        <brk id="6365" max="253" man="1"/>
        <brk id="6388" max="253" man="1"/>
        <brk id="6411" max="253" man="1"/>
        <brk id="6434" max="253" man="1"/>
        <brk id="6457" max="253" man="1"/>
        <brk id="6480" max="253" man="1"/>
        <brk id="6503" max="253" man="1"/>
        <brk id="6526" max="253" man="1"/>
        <brk id="6549" max="253" man="1"/>
        <brk id="6572" max="253" man="1"/>
        <brk id="6595" max="253" man="1"/>
        <brk id="6618" max="253" man="1"/>
        <brk id="6641" max="253" man="1"/>
        <brk id="6664" max="253" man="1"/>
        <brk id="6687" max="253" man="1"/>
        <brk id="6710" max="253" man="1"/>
        <brk id="6733" max="253" man="1"/>
        <brk id="6756" max="253" man="1"/>
        <brk id="6779" max="253" man="1"/>
        <brk id="6802" max="253" man="1"/>
        <brk id="6825" max="253" man="1"/>
        <brk id="6848" max="253" man="1"/>
        <brk id="6871" max="253" man="1"/>
        <brk id="6894" max="253" man="1"/>
        <brk id="6917" max="253" man="1"/>
        <brk id="6940" max="253" man="1"/>
        <brk id="6963" max="253" man="1"/>
        <brk id="6986" max="253" man="1"/>
        <brk id="7009" max="253" man="1"/>
        <brk id="7032" max="253" man="1"/>
        <brk id="7055" max="253" man="1"/>
        <brk id="7078" max="253" man="1"/>
        <brk id="7101" max="253" man="1"/>
        <brk id="7124" max="253" man="1"/>
        <brk id="7147" max="253" man="1"/>
        <brk id="7170" max="253" man="1"/>
        <brk id="7193" max="253" man="1"/>
        <brk id="7216" max="253" man="1"/>
        <brk id="7239" max="253" man="1"/>
        <brk id="7262" max="253" man="1"/>
        <brk id="7285" max="253" man="1"/>
        <brk id="7308" max="253" man="1"/>
        <brk id="7331" max="253" man="1"/>
        <brk id="7354" max="253" man="1"/>
        <brk id="7377" max="253" man="1"/>
        <brk id="7400" max="253" man="1"/>
        <brk id="7423" max="253" man="1"/>
        <brk id="7446" max="253" man="1"/>
        <brk id="7469" max="253" man="1"/>
        <brk id="7491" max="253" man="1"/>
        <brk id="7514" max="253" man="1"/>
        <brk id="7537" max="253" man="1"/>
        <brk id="7560" max="253" man="1"/>
        <brk id="7583" max="253" man="1"/>
        <brk id="7606" max="253" man="1"/>
        <brk id="7629" max="253" man="1"/>
        <brk id="7652" max="253" man="1"/>
        <brk id="7675" max="253" man="1"/>
        <brk id="7698" max="253" man="1"/>
        <brk id="7721" max="253" man="1"/>
        <brk id="7744" max="253" man="1"/>
        <brk id="7766" max="253" man="1"/>
        <brk id="7789" max="253" man="1"/>
        <brk id="7812" max="253" man="1"/>
        <brk id="7835" max="253" man="1"/>
        <brk id="7858" max="253" man="1"/>
        <brk id="7881" max="253" man="1"/>
        <brk id="7904" max="253" man="1"/>
        <brk id="7927" max="253" man="1"/>
        <brk id="7950" max="253" man="1"/>
        <brk id="7973" max="253" man="1"/>
        <brk id="7996" max="253" man="1"/>
        <brk id="8019" max="253" man="1"/>
        <brk id="8042" max="253" man="1"/>
        <brk id="8065" max="253" man="1"/>
        <brk id="8088" max="253" man="1"/>
        <brk id="8111" max="253" man="1"/>
        <brk id="8134" max="253" man="1"/>
        <brk id="8157" max="253" man="1"/>
        <brk id="8180" max="253" man="1"/>
        <brk id="8203" max="253" man="1"/>
        <brk id="8226" max="253" man="1"/>
        <brk id="8249" max="253" man="1"/>
        <brk id="8272" max="253" man="1"/>
        <brk id="8295" max="253" man="1"/>
        <brk id="8318" max="253" man="1"/>
        <brk id="8341" max="253" man="1"/>
        <brk id="8364" max="253" man="1"/>
        <brk id="8387" max="253" man="1"/>
        <brk id="8410" max="253" man="1"/>
        <brk id="8433" max="253" man="1"/>
        <brk id="8456" max="253" man="1"/>
        <brk id="8479" max="253" man="1"/>
        <brk id="8502" max="253" man="1"/>
        <brk id="8525" max="253" man="1"/>
        <brk id="8548" max="253" man="1"/>
        <brk id="8571" max="253" man="1"/>
        <brk id="8594" max="253" man="1"/>
        <brk id="8617" max="253" man="1"/>
        <brk id="8640" max="253" man="1"/>
        <brk id="8663" max="253" man="1"/>
        <brk id="8686" max="253" man="1"/>
        <brk id="8709" max="253" man="1"/>
        <brk id="8732" max="253" man="1"/>
        <brk id="8755" max="253" man="1"/>
        <brk id="8778" max="253" man="1"/>
        <brk id="8801" max="253" man="1"/>
        <brk id="8824" max="253" man="1"/>
        <brk id="8847" max="253" man="1"/>
        <brk id="8870" max="253" man="1"/>
        <brk id="8893" max="253" man="1"/>
        <brk id="8916" max="253" man="1"/>
        <brk id="8939" max="253" man="1"/>
        <brk id="8962" max="253" man="1"/>
        <brk id="8985" max="253" man="1"/>
        <brk id="9008" max="253" man="1"/>
        <brk id="9031" max="253" man="1"/>
        <brk id="9054" max="253" man="1"/>
        <brk id="9077" max="253" man="1"/>
        <brk id="9100" max="253" man="1"/>
        <brk id="9123" max="253" man="1"/>
        <brk id="9146" max="253" man="1"/>
        <brk id="9169" max="253" man="1"/>
        <brk id="9192" max="253" man="1"/>
        <brk id="9215" max="253" man="1"/>
        <brk id="9238" max="253" man="1"/>
        <brk id="9261" max="253" man="1"/>
        <brk id="9284" max="253" man="1"/>
        <brk id="9307" max="253" man="1"/>
        <brk id="9330" max="253" man="1"/>
        <brk id="9353" max="253" man="1"/>
        <brk id="9376" max="253" man="1"/>
        <brk id="9399" max="253" man="1"/>
        <brk id="9422" max="253" man="1"/>
        <brk id="9445" max="253" man="1"/>
        <brk id="9468" max="253" man="1"/>
        <brk id="9491" max="253" man="1"/>
        <brk id="9514" max="253" man="1"/>
        <brk id="9537" max="253" man="1"/>
        <brk id="9560" max="253" man="1"/>
        <brk id="9583" max="253" man="1"/>
        <brk id="9606" max="253" man="1"/>
        <brk id="9629" max="253" man="1"/>
        <brk id="9652" max="253" man="1"/>
        <brk id="9675" max="253" man="1"/>
        <brk id="9698" max="253" man="1"/>
        <brk id="9709" max="16" man="1"/>
        <brk id="9732" max="253" man="1"/>
        <brk id="9755" max="253" man="1"/>
        <brk id="9778" max="253" man="1"/>
        <brk id="9801" max="253" man="1"/>
        <brk id="9824" max="253" man="1"/>
        <brk id="9847" max="253" man="1"/>
        <brk id="9870" max="253" man="1"/>
        <brk id="9893" max="253" man="1"/>
        <brk id="9916" max="253" man="1"/>
        <brk id="9939" max="253" man="1"/>
        <brk id="9962" max="253" man="1"/>
        <brk id="9985" max="253" man="1"/>
        <brk id="10008" max="253" man="1"/>
        <brk id="10031" max="253" man="1"/>
        <brk id="10054" max="253" man="1"/>
        <brk id="10077" max="253" man="1"/>
        <brk id="10100" max="253" man="1"/>
        <brk id="10115" max="16" man="1"/>
        <brk id="10138" max="253" man="1"/>
        <brk id="10161" max="253" man="1"/>
        <brk id="10184" max="253" man="1"/>
        <brk id="10207" max="253" man="1"/>
        <brk id="10230" max="253" man="1"/>
        <brk id="10253" max="253" man="1"/>
        <brk id="10276" max="253" man="1"/>
        <brk id="10299" max="253" man="1"/>
        <brk id="10322" max="253" man="1"/>
        <brk id="10345" max="253" man="1"/>
        <brk id="10368" max="253" man="1"/>
        <brk id="10391" max="253" man="1"/>
        <brk id="10414" max="253" man="1"/>
        <brk id="10437" max="253" man="1"/>
        <brk id="10460" max="253" man="1"/>
        <brk id="10483" max="253" man="1"/>
        <brk id="10506" max="253" man="1"/>
        <brk id="10529" max="253" man="1"/>
        <brk id="10552" max="253" man="1"/>
        <brk id="10575" max="253" man="1"/>
        <brk id="10598" max="253" man="1"/>
        <brk id="10621" max="253" man="1"/>
        <brk id="10644" max="253" man="1"/>
        <brk id="10667" max="253" man="1"/>
        <brk id="10690" max="253" man="1"/>
        <brk id="10713" max="253" man="1"/>
        <brk id="10736" max="253" man="1"/>
        <brk id="10759" max="253" man="1"/>
        <brk id="10782" max="253" man="1"/>
        <brk id="10805" max="253" man="1"/>
        <brk id="10828" max="253" man="1"/>
        <brk id="10851" max="253" man="1"/>
        <brk id="10874" max="253" man="1"/>
        <brk id="10897" max="253" man="1"/>
        <brk id="10920" max="253" man="1"/>
        <brk id="10943" max="253" man="1"/>
        <brk id="10966" max="253" man="1"/>
        <brk id="10989" max="253" man="1"/>
        <brk id="11012" max="253" man="1"/>
        <brk id="11035" max="253" man="1"/>
        <brk id="11058" max="253" man="1"/>
        <brk id="11081" max="253" man="1"/>
        <brk id="11104" max="253" man="1"/>
        <brk id="11127" max="253" man="1"/>
        <brk id="11150" max="253" man="1"/>
        <brk id="11173" max="253" man="1"/>
        <brk id="11196" max="253" man="1"/>
        <brk id="11219" max="253" man="1"/>
        <brk id="11242" max="253" man="1"/>
        <brk id="11265" max="253" man="1"/>
        <brk id="11288" max="253" man="1"/>
        <brk id="11311" max="253" man="1"/>
        <brk id="11334" max="253" man="1"/>
        <brk id="11357" max="253" man="1"/>
        <brk id="11380" max="253" man="1"/>
        <brk id="11403" max="253" man="1"/>
        <brk id="11426" max="253" man="1"/>
        <brk id="11449" max="253" man="1"/>
        <brk id="11472" max="253" man="1"/>
        <brk id="11517" max="16" man="1"/>
        <brk id="11596" max="16" man="1"/>
        <brk id="11675" max="16" man="1"/>
        <brk id="11754" max="16" man="1"/>
        <brk id="11833" max="16" man="1"/>
        <brk id="11912" max="16" man="1"/>
        <brk id="11991" max="16" man="1"/>
        <brk id="12070" max="16" man="1"/>
        <brk id="12149" max="16" man="1"/>
        <brk id="12228" max="16" man="1"/>
        <brk id="12307" max="16" man="1"/>
        <brk id="12386" max="16" man="1"/>
        <brk id="12465" max="16" man="1"/>
      </rowBreaks>
      <pageMargins left="0.6692913385826772" right="0.6692913385826772" top="0.78740157480314965" bottom="0.59055118110236227" header="0.51181102362204722" footer="0.51181102362204722"/>
      <printOptions horizontalCentered="1"/>
      <pageSetup paperSize="9" scale="75" fitToHeight="0" orientation="portrait" horizontalDpi="300" verticalDpi="300" r:id="rId6"/>
      <headerFooter alignWithMargins="0">
        <oddFooter>&amp;C&amp;"－,標準"－&amp;P－</oddFooter>
      </headerFooter>
      <autoFilter ref="B1:R1">
        <filterColumn colId="6">
          <filters>
            <filter val="○"/>
          </filters>
        </filterColumn>
      </autoFilter>
    </customSheetView>
  </customSheetViews>
  <mergeCells count="3">
    <mergeCell ref="A3:G3"/>
    <mergeCell ref="F2:G2"/>
    <mergeCell ref="A50:D50"/>
  </mergeCells>
  <phoneticPr fontId="2"/>
  <printOptions horizontalCentered="1"/>
  <pageMargins left="0.6692913385826772" right="0.6692913385826772" top="0.78740157480314965" bottom="0.74803149606299213" header="0.51181102362204722" footer="0.51181102362204722"/>
  <pageSetup paperSize="9" scale="75" fitToHeight="0" orientation="portrait" useFirstPageNumber="1" horizontalDpi="300" verticalDpi="300" r:id="rId7"/>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Company>大阪市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BAEZ9102</dc:creator>
  <cp:lastModifiedBy>中園　勝也</cp:lastModifiedBy>
  <cp:lastPrinted>2019-09-09T02:14:52Z</cp:lastPrinted>
  <dcterms:created xsi:type="dcterms:W3CDTF">1998-08-27T05:46:35Z</dcterms:created>
  <dcterms:modified xsi:type="dcterms:W3CDTF">2019-09-24T09:16:44Z</dcterms:modified>
</cp:coreProperties>
</file>