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679C96EC-4031-4796-87A5-0A494EB93937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予算事業一覧" sheetId="84" r:id="rId1"/>
    <sheet name="事業概要説明資料" sheetId="85" r:id="rId2"/>
  </sheets>
  <definedNames>
    <definedName name="_xlnm.Print_Area" localSheetId="1">事業概要説明資料!$A$1:$BC$416</definedName>
    <definedName name="_xlnm.Print_Area" localSheetId="0">予算事業一覧!$A$1:$I$46</definedName>
    <definedName name="_xlnm.Print_Area">#REF!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05" i="85" l="1"/>
  <c r="AN366" i="85"/>
  <c r="AN324" i="85"/>
  <c r="AN287" i="85"/>
  <c r="AN250" i="85"/>
  <c r="AN213" i="85"/>
  <c r="AN176" i="85"/>
  <c r="AN139" i="85"/>
  <c r="AN102" i="85"/>
  <c r="AE405" i="85"/>
  <c r="AE366" i="85"/>
  <c r="AE324" i="85"/>
  <c r="AE287" i="85"/>
  <c r="AE250" i="85"/>
  <c r="AE213" i="85"/>
  <c r="AE176" i="85"/>
  <c r="AE139" i="85"/>
  <c r="AE102" i="85"/>
  <c r="AN65" i="85"/>
  <c r="AE65" i="85"/>
  <c r="AN260" i="85"/>
  <c r="AE260" i="85"/>
  <c r="AN415" i="85"/>
  <c r="AE415" i="85"/>
  <c r="AN378" i="85"/>
  <c r="AE378" i="85"/>
  <c r="AN339" i="85"/>
  <c r="AE339" i="85"/>
  <c r="AN297" i="85"/>
  <c r="AE297" i="85"/>
  <c r="AN215" i="85"/>
  <c r="AN216" i="85" s="1"/>
  <c r="AE215" i="85"/>
  <c r="AE216" i="85" s="1"/>
  <c r="AN186" i="85"/>
  <c r="AE186" i="85"/>
  <c r="AN149" i="85"/>
  <c r="AE149" i="85"/>
  <c r="AN112" i="85" l="1"/>
  <c r="AE112" i="85"/>
  <c r="AN75" i="85"/>
  <c r="AE75" i="85"/>
  <c r="AN33" i="85" l="1"/>
  <c r="AE33" i="85"/>
  <c r="E42" i="84"/>
  <c r="G43" i="84"/>
  <c r="F42" i="84"/>
  <c r="G39" i="84"/>
  <c r="F38" i="84"/>
  <c r="E38" i="84"/>
  <c r="G31" i="84"/>
  <c r="F30" i="84"/>
  <c r="E30" i="84"/>
  <c r="F26" i="84"/>
  <c r="E26" i="84"/>
  <c r="G27" i="84"/>
  <c r="G42" i="84" l="1"/>
  <c r="G38" i="84"/>
  <c r="G30" i="84"/>
  <c r="G26" i="84"/>
  <c r="E16" i="84"/>
  <c r="E44" i="84" s="1"/>
  <c r="G10" i="84"/>
  <c r="G45" i="84"/>
  <c r="G41" i="84"/>
  <c r="G40" i="84"/>
  <c r="G37" i="84"/>
  <c r="G36" i="84"/>
  <c r="G35" i="84"/>
  <c r="G34" i="84"/>
  <c r="G29" i="84"/>
  <c r="G28" i="84"/>
  <c r="G25" i="84"/>
  <c r="G24" i="84"/>
  <c r="G23" i="84"/>
  <c r="G22" i="84"/>
  <c r="G21" i="84"/>
  <c r="G20" i="84"/>
  <c r="G19" i="84"/>
  <c r="G18" i="84"/>
  <c r="G15" i="84"/>
  <c r="G14" i="84"/>
  <c r="G13" i="84"/>
  <c r="G12" i="84"/>
  <c r="G11" i="84"/>
  <c r="G17" i="84" l="1"/>
  <c r="F16" i="84"/>
  <c r="F44" i="84" s="1"/>
  <c r="G16" i="84" l="1"/>
  <c r="G44" i="84"/>
</calcChain>
</file>

<file path=xl/sharedStrings.xml><?xml version="1.0" encoding="utf-8"?>
<sst xmlns="http://schemas.openxmlformats.org/spreadsheetml/2006/main" count="244" uniqueCount="102">
  <si>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</si>
  <si>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</si>
  <si>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</si>
  <si>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</si>
  <si>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</si>
  <si>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</si>
  <si>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</si>
  <si>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</si>
  <si>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</si>
  <si>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</si>
  <si>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</si>
  <si>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</si>
  <si>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(款-項)</t>
    <rPh sb="1" eb="2">
      <t>カン</t>
    </rPh>
    <rPh sb="3" eb="4">
      <t>コウ</t>
    </rPh>
    <phoneticPr fontId="3"/>
  </si>
  <si>
    <t>1-1</t>
    <phoneticPr fontId="3"/>
  </si>
  <si>
    <t>1-1</t>
    <phoneticPr fontId="16"/>
  </si>
  <si>
    <t>営業費用計</t>
    <rPh sb="0" eb="2">
      <t>エイギョウ</t>
    </rPh>
    <rPh sb="2" eb="4">
      <t>ヒヨウ</t>
    </rPh>
    <rPh sb="4" eb="5">
      <t>ケイ</t>
    </rPh>
    <phoneticPr fontId="3"/>
  </si>
  <si>
    <t>予備費計</t>
    <rPh sb="0" eb="3">
      <t>ヨビヒ</t>
    </rPh>
    <rPh sb="3" eb="4">
      <t>ケイ</t>
    </rPh>
    <phoneticPr fontId="3"/>
  </si>
  <si>
    <t>会計計</t>
    <rPh sb="0" eb="2">
      <t>カイケイ</t>
    </rPh>
    <rPh sb="2" eb="3">
      <t>ケイ</t>
    </rPh>
    <phoneticPr fontId="3"/>
  </si>
  <si>
    <t>　</t>
  </si>
  <si>
    <t>収益的支出</t>
    <rPh sb="0" eb="3">
      <t>シュウエキテキ</t>
    </rPh>
    <rPh sb="3" eb="5">
      <t>シシュツ</t>
    </rPh>
    <phoneticPr fontId="4"/>
  </si>
  <si>
    <t>会計名　　中央卸売市場事業会計　　</t>
    <rPh sb="0" eb="2">
      <t>カイケイ</t>
    </rPh>
    <rPh sb="2" eb="3">
      <t>メイ</t>
    </rPh>
    <rPh sb="5" eb="13">
      <t>チュウオウオロシウリシジョウジギョウ</t>
    </rPh>
    <rPh sb="13" eb="15">
      <t>カイケイ</t>
    </rPh>
    <phoneticPr fontId="3"/>
  </si>
  <si>
    <t>所属名　中央卸売市場　</t>
    <rPh sb="0" eb="2">
      <t>ショゾク</t>
    </rPh>
    <rPh sb="2" eb="3">
      <t>メイ</t>
    </rPh>
    <rPh sb="4" eb="10">
      <t>チュウオウオロシウリシジョウ</t>
    </rPh>
    <phoneticPr fontId="3"/>
  </si>
  <si>
    <t>業務管理、施設維持修繕、取引指導監督等事業</t>
    <rPh sb="0" eb="2">
      <t>ギョウム</t>
    </rPh>
    <rPh sb="2" eb="4">
      <t>カンリ</t>
    </rPh>
    <rPh sb="5" eb="7">
      <t>シセツ</t>
    </rPh>
    <rPh sb="7" eb="9">
      <t>イジ</t>
    </rPh>
    <rPh sb="9" eb="11">
      <t>シュウゼン</t>
    </rPh>
    <rPh sb="12" eb="14">
      <t>トリヒキ</t>
    </rPh>
    <rPh sb="14" eb="16">
      <t>シドウ</t>
    </rPh>
    <rPh sb="16" eb="18">
      <t>カントク</t>
    </rPh>
    <rPh sb="18" eb="19">
      <t>トウ</t>
    </rPh>
    <rPh sb="19" eb="21">
      <t>ジギョウ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</si>
  <si>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</si>
  <si>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資産減耗費</t>
    <rPh sb="0" eb="2">
      <t>シサン</t>
    </rPh>
    <rPh sb="2" eb="4">
      <t>ゲンモウ</t>
    </rPh>
    <rPh sb="4" eb="5">
      <t>ヒ</t>
    </rPh>
    <phoneticPr fontId="3"/>
  </si>
  <si>
    <t>1-2</t>
  </si>
  <si>
    <t>企業債支払利息等</t>
    <rPh sb="0" eb="2">
      <t>キギョウ</t>
    </rPh>
    <rPh sb="2" eb="3">
      <t>サイ</t>
    </rPh>
    <rPh sb="3" eb="5">
      <t>シハライ</t>
    </rPh>
    <rPh sb="5" eb="8">
      <t>リソクトウ</t>
    </rPh>
    <phoneticPr fontId="3"/>
  </si>
  <si>
    <t>企業債発行差金償却</t>
    <rPh sb="0" eb="2">
      <t>キギョウ</t>
    </rPh>
    <rPh sb="2" eb="3">
      <t>サイ</t>
    </rPh>
    <rPh sb="3" eb="5">
      <t>ハッコウ</t>
    </rPh>
    <rPh sb="5" eb="7">
      <t>サキン</t>
    </rPh>
    <rPh sb="7" eb="9">
      <t>ショウキャク</t>
    </rPh>
    <phoneticPr fontId="3"/>
  </si>
  <si>
    <t>消費税及び地方消費税納付額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ノウフ</t>
    </rPh>
    <rPh sb="12" eb="13">
      <t>ガク</t>
    </rPh>
    <phoneticPr fontId="3"/>
  </si>
  <si>
    <t>雑支出</t>
    <rPh sb="0" eb="1">
      <t>ザツ</t>
    </rPh>
    <rPh sb="1" eb="3">
      <t>シシュツ</t>
    </rPh>
    <phoneticPr fontId="3"/>
  </si>
  <si>
    <t>営業外費用計</t>
    <rPh sb="0" eb="2">
      <t>エイギョウ</t>
    </rPh>
    <rPh sb="2" eb="3">
      <t>ガイ</t>
    </rPh>
    <rPh sb="3" eb="5">
      <t>ヒヨウ</t>
    </rPh>
    <rPh sb="5" eb="6">
      <t>ケイ</t>
    </rPh>
    <phoneticPr fontId="3"/>
  </si>
  <si>
    <t>1‐3</t>
  </si>
  <si>
    <t>予備費</t>
    <rPh sb="0" eb="3">
      <t>ヨビヒ</t>
    </rPh>
    <phoneticPr fontId="3"/>
  </si>
  <si>
    <t>資本的支出</t>
    <rPh sb="0" eb="2">
      <t>シホン</t>
    </rPh>
    <rPh sb="2" eb="3">
      <t>テキ</t>
    </rPh>
    <rPh sb="3" eb="5">
      <t>シシュツ</t>
    </rPh>
    <phoneticPr fontId="4"/>
  </si>
  <si>
    <t>1-1</t>
  </si>
  <si>
    <t>本場整備事業</t>
    <rPh sb="0" eb="2">
      <t>ホンジョウ</t>
    </rPh>
    <rPh sb="2" eb="4">
      <t>セイビ</t>
    </rPh>
    <rPh sb="4" eb="6">
      <t>ジギョウ</t>
    </rPh>
    <phoneticPr fontId="3"/>
  </si>
  <si>
    <t>本場</t>
    <rPh sb="0" eb="2">
      <t>ホンジョウ</t>
    </rPh>
    <phoneticPr fontId="3"/>
  </si>
  <si>
    <t>東部市場整備事業</t>
    <rPh sb="0" eb="2">
      <t>トウブ</t>
    </rPh>
    <rPh sb="2" eb="4">
      <t>シジョウ</t>
    </rPh>
    <rPh sb="4" eb="6">
      <t>セイビ</t>
    </rPh>
    <rPh sb="6" eb="8">
      <t>ジギョウ</t>
    </rPh>
    <phoneticPr fontId="3"/>
  </si>
  <si>
    <t>東部市場</t>
    <rPh sb="0" eb="2">
      <t>トウブ</t>
    </rPh>
    <rPh sb="2" eb="4">
      <t>シジョウ</t>
    </rPh>
    <phoneticPr fontId="3"/>
  </si>
  <si>
    <t>建設改良費計</t>
    <rPh sb="0" eb="2">
      <t>ケンセツ</t>
    </rPh>
    <rPh sb="5" eb="6">
      <t>ケイ</t>
    </rPh>
    <phoneticPr fontId="3"/>
  </si>
  <si>
    <t>企業債償還金</t>
    <rPh sb="0" eb="2">
      <t>キギョウ</t>
    </rPh>
    <rPh sb="2" eb="3">
      <t>サイ</t>
    </rPh>
    <rPh sb="3" eb="6">
      <t>ショウカンキン</t>
    </rPh>
    <phoneticPr fontId="3"/>
  </si>
  <si>
    <t>企業債償還金計</t>
    <rPh sb="6" eb="7">
      <t>ケイ</t>
    </rPh>
    <phoneticPr fontId="3"/>
  </si>
  <si>
    <t>総務課　他</t>
    <rPh sb="0" eb="2">
      <t>ソウム</t>
    </rPh>
    <rPh sb="2" eb="3">
      <t>カ</t>
    </rPh>
    <rPh sb="4" eb="5">
      <t>ホカ</t>
    </rPh>
    <phoneticPr fontId="19"/>
  </si>
  <si>
    <t>総務課</t>
    <rPh sb="0" eb="2">
      <t>ソウム</t>
    </rPh>
    <rPh sb="2" eb="3">
      <t>カ</t>
    </rPh>
    <phoneticPr fontId="19"/>
  </si>
  <si>
    <t>本場　他</t>
    <rPh sb="0" eb="2">
      <t>ホンジョウ</t>
    </rPh>
    <rPh sb="3" eb="4">
      <t>ホカ</t>
    </rPh>
    <phoneticPr fontId="19"/>
  </si>
  <si>
    <t>算 定 ②</t>
  </si>
  <si>
    <t>7 年 度</t>
    <phoneticPr fontId="3"/>
  </si>
  <si>
    <t>8 年 度</t>
    <rPh sb="2" eb="3">
      <t>ネン</t>
    </rPh>
    <rPh sb="4" eb="5">
      <t>ド</t>
    </rPh>
    <phoneticPr fontId="4"/>
  </si>
  <si>
    <t>事業概要説明資料</t>
    <rPh sb="0" eb="2">
      <t>ジギョウ</t>
    </rPh>
    <rPh sb="2" eb="4">
      <t>ガイヨウ</t>
    </rPh>
    <rPh sb="4" eb="6">
      <t>セツメイ</t>
    </rPh>
    <rPh sb="6" eb="8">
      <t>シリョウ</t>
    </rPh>
    <phoneticPr fontId="4"/>
  </si>
  <si>
    <t>所属名　中央卸売市場　</t>
    <rPh sb="0" eb="1">
      <t>ショ</t>
    </rPh>
    <rPh sb="1" eb="2">
      <t>ゾク</t>
    </rPh>
    <rPh sb="2" eb="3">
      <t>メイ</t>
    </rPh>
    <rPh sb="4" eb="6">
      <t>チュウオウ</t>
    </rPh>
    <rPh sb="6" eb="8">
      <t>オロシウリ</t>
    </rPh>
    <rPh sb="8" eb="10">
      <t>シジョウ</t>
    </rPh>
    <phoneticPr fontId="3"/>
  </si>
  <si>
    <t>事業の通し番号</t>
    <rPh sb="0" eb="2">
      <t>ジギョウ</t>
    </rPh>
    <rPh sb="3" eb="4">
      <t>トオ</t>
    </rPh>
    <rPh sb="5" eb="7">
      <t>バンゴウ</t>
    </rPh>
    <phoneticPr fontId="4"/>
  </si>
  <si>
    <t>事業名</t>
    <rPh sb="0" eb="2">
      <t>ジギョウ</t>
    </rPh>
    <rPh sb="2" eb="3">
      <t>メイ</t>
    </rPh>
    <phoneticPr fontId="4"/>
  </si>
  <si>
    <t>業務管理、施設維持修繕、取引指導監督等事業</t>
    <rPh sb="0" eb="2">
      <t>ギョウム</t>
    </rPh>
    <rPh sb="2" eb="4">
      <t>カンリ</t>
    </rPh>
    <rPh sb="5" eb="7">
      <t>シセツ</t>
    </rPh>
    <rPh sb="7" eb="9">
      <t>イジ</t>
    </rPh>
    <rPh sb="9" eb="11">
      <t>シュウゼン</t>
    </rPh>
    <rPh sb="12" eb="14">
      <t>トリヒキ</t>
    </rPh>
    <rPh sb="14" eb="16">
      <t>シドウ</t>
    </rPh>
    <rPh sb="16" eb="18">
      <t>カントク</t>
    </rPh>
    <rPh sb="18" eb="19">
      <t>トウ</t>
    </rPh>
    <rPh sb="19" eb="21">
      <t>ジギョウ</t>
    </rPh>
    <phoneticPr fontId="4"/>
  </si>
  <si>
    <t>〔事業目的〕</t>
    <rPh sb="1" eb="3">
      <t>ジギョウ</t>
    </rPh>
    <rPh sb="3" eb="5">
      <t>モクテキ</t>
    </rPh>
    <phoneticPr fontId="4"/>
  </si>
  <si>
    <t>中央卸売市場の維持運営に必要となる諸経費</t>
    <rPh sb="0" eb="2">
      <t>チュウオウ</t>
    </rPh>
    <rPh sb="2" eb="4">
      <t>オロシウリ</t>
    </rPh>
    <rPh sb="4" eb="6">
      <t>シジョウ</t>
    </rPh>
    <rPh sb="7" eb="9">
      <t>イジ</t>
    </rPh>
    <rPh sb="9" eb="11">
      <t>ウンエイ</t>
    </rPh>
    <rPh sb="12" eb="14">
      <t>ヒツヨウ</t>
    </rPh>
    <rPh sb="17" eb="18">
      <t>ショ</t>
    </rPh>
    <rPh sb="18" eb="20">
      <t>ケイヒ</t>
    </rPh>
    <phoneticPr fontId="4"/>
  </si>
  <si>
    <t>〔事業内容・金額〕</t>
    <rPh sb="1" eb="3">
      <t>ジギョウ</t>
    </rPh>
    <rPh sb="3" eb="5">
      <t>ナイヨウ</t>
    </rPh>
    <rPh sb="6" eb="8">
      <t>キンガク</t>
    </rPh>
    <phoneticPr fontId="4"/>
  </si>
  <si>
    <t>（単位：千円）</t>
    <rPh sb="1" eb="3">
      <t>タンイ</t>
    </rPh>
    <rPh sb="4" eb="6">
      <t>センエン</t>
    </rPh>
    <phoneticPr fontId="4"/>
  </si>
  <si>
    <t>事業内容</t>
    <rPh sb="0" eb="2">
      <t>ジギョウ</t>
    </rPh>
    <rPh sb="2" eb="4">
      <t>ナイヨウ</t>
    </rPh>
    <phoneticPr fontId="4"/>
  </si>
  <si>
    <t>７年度当初</t>
    <rPh sb="1" eb="3">
      <t>ネンド</t>
    </rPh>
    <rPh sb="3" eb="5">
      <t>トウショ</t>
    </rPh>
    <phoneticPr fontId="8"/>
  </si>
  <si>
    <t>８年度算定</t>
    <phoneticPr fontId="16"/>
  </si>
  <si>
    <t>備　考</t>
    <rPh sb="0" eb="1">
      <t>ビン</t>
    </rPh>
    <rPh sb="2" eb="3">
      <t>コウ</t>
    </rPh>
    <phoneticPr fontId="4"/>
  </si>
  <si>
    <t>・</t>
    <phoneticPr fontId="4"/>
  </si>
  <si>
    <t>人件費</t>
    <rPh sb="0" eb="3">
      <t>ジンケンヒ</t>
    </rPh>
    <phoneticPr fontId="4"/>
  </si>
  <si>
    <t>備消品費</t>
    <rPh sb="0" eb="1">
      <t>ビ</t>
    </rPh>
    <rPh sb="1" eb="2">
      <t>ショウ</t>
    </rPh>
    <rPh sb="2" eb="3">
      <t>ヒン</t>
    </rPh>
    <rPh sb="3" eb="4">
      <t>ヒ</t>
    </rPh>
    <phoneticPr fontId="4"/>
  </si>
  <si>
    <t>光熱水費</t>
    <rPh sb="0" eb="4">
      <t>コウネツスイヒ</t>
    </rPh>
    <phoneticPr fontId="4"/>
  </si>
  <si>
    <t>修繕費</t>
    <rPh sb="0" eb="3">
      <t>シュウゼンヒ</t>
    </rPh>
    <phoneticPr fontId="4"/>
  </si>
  <si>
    <t>委託料</t>
    <rPh sb="0" eb="3">
      <t>イタクリョウ</t>
    </rPh>
    <phoneticPr fontId="4"/>
  </si>
  <si>
    <t>その他経費</t>
    <rPh sb="2" eb="3">
      <t>タ</t>
    </rPh>
    <rPh sb="3" eb="5">
      <t>ケイヒ</t>
    </rPh>
    <phoneticPr fontId="4"/>
  </si>
  <si>
    <t>合計</t>
    <rPh sb="0" eb="2">
      <t>ゴウケイ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</si>
  <si>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</si>
  <si>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固定資産額の減少に伴う費用</t>
    <rPh sb="0" eb="2">
      <t>コテイ</t>
    </rPh>
    <rPh sb="2" eb="4">
      <t>シサン</t>
    </rPh>
    <rPh sb="4" eb="5">
      <t>ガク</t>
    </rPh>
    <rPh sb="6" eb="8">
      <t>ゲンショウ</t>
    </rPh>
    <rPh sb="9" eb="10">
      <t>トモナ</t>
    </rPh>
    <rPh sb="11" eb="13">
      <t>ヒヨウ</t>
    </rPh>
    <phoneticPr fontId="4"/>
  </si>
  <si>
    <t>有形固定資産減価償却費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phoneticPr fontId="4"/>
  </si>
  <si>
    <t>無形固定資産減価償却費</t>
    <rPh sb="0" eb="2">
      <t>ムケイ</t>
    </rPh>
    <rPh sb="2" eb="4">
      <t>コテイ</t>
    </rPh>
    <rPh sb="4" eb="6">
      <t>シサン</t>
    </rPh>
    <rPh sb="6" eb="11">
      <t>ゲンカショウキャクヒ</t>
    </rPh>
    <phoneticPr fontId="4"/>
  </si>
  <si>
    <t>資産減耗費</t>
    <rPh sb="0" eb="2">
      <t>シサン</t>
    </rPh>
    <rPh sb="2" eb="4">
      <t>ゲンモウ</t>
    </rPh>
    <rPh sb="4" eb="5">
      <t>ヒ</t>
    </rPh>
    <phoneticPr fontId="4"/>
  </si>
  <si>
    <t>固定資産の除却に伴う費用</t>
    <rPh sb="0" eb="2">
      <t>コテイ</t>
    </rPh>
    <rPh sb="2" eb="4">
      <t>シサン</t>
    </rPh>
    <rPh sb="5" eb="7">
      <t>ジョキャク</t>
    </rPh>
    <rPh sb="8" eb="9">
      <t>トモナ</t>
    </rPh>
    <rPh sb="10" eb="12">
      <t>ヒヨウ</t>
    </rPh>
    <phoneticPr fontId="4"/>
  </si>
  <si>
    <t>本場整備事業に伴う固定資産の除却</t>
    <rPh sb="0" eb="2">
      <t>ホンジョウ</t>
    </rPh>
    <rPh sb="2" eb="4">
      <t>セイビ</t>
    </rPh>
    <rPh sb="4" eb="6">
      <t>ジギョウ</t>
    </rPh>
    <rPh sb="7" eb="8">
      <t>トモナ</t>
    </rPh>
    <rPh sb="9" eb="11">
      <t>コテイ</t>
    </rPh>
    <rPh sb="11" eb="13">
      <t>シサン</t>
    </rPh>
    <rPh sb="14" eb="16">
      <t>ジョキャク</t>
    </rPh>
    <phoneticPr fontId="4"/>
  </si>
  <si>
    <t>東部市場整備事業に伴う固定資産の除却</t>
    <rPh sb="0" eb="2">
      <t>トウブ</t>
    </rPh>
    <rPh sb="2" eb="4">
      <t>シジョウ</t>
    </rPh>
    <rPh sb="4" eb="6">
      <t>セイビ</t>
    </rPh>
    <rPh sb="6" eb="8">
      <t>ジギョウ</t>
    </rPh>
    <rPh sb="9" eb="10">
      <t>トモナ</t>
    </rPh>
    <rPh sb="11" eb="13">
      <t>コテイ</t>
    </rPh>
    <rPh sb="13" eb="15">
      <t>シサン</t>
    </rPh>
    <rPh sb="16" eb="18">
      <t>ジョキャク</t>
    </rPh>
    <phoneticPr fontId="4"/>
  </si>
  <si>
    <t>企業債支払利息等</t>
    <rPh sb="0" eb="2">
      <t>キギョウ</t>
    </rPh>
    <rPh sb="2" eb="3">
      <t>サイ</t>
    </rPh>
    <rPh sb="3" eb="5">
      <t>シハライ</t>
    </rPh>
    <rPh sb="5" eb="7">
      <t>リソク</t>
    </rPh>
    <rPh sb="7" eb="8">
      <t>トウ</t>
    </rPh>
    <phoneticPr fontId="4"/>
  </si>
  <si>
    <t>企業債等に係る利息等</t>
    <rPh sb="0" eb="2">
      <t>キギョウ</t>
    </rPh>
    <rPh sb="2" eb="3">
      <t>サイ</t>
    </rPh>
    <rPh sb="3" eb="4">
      <t>トウ</t>
    </rPh>
    <rPh sb="5" eb="6">
      <t>カカ</t>
    </rPh>
    <rPh sb="7" eb="9">
      <t>リソク</t>
    </rPh>
    <rPh sb="9" eb="10">
      <t>トウ</t>
    </rPh>
    <phoneticPr fontId="4"/>
  </si>
  <si>
    <t>企業債利息</t>
    <rPh sb="0" eb="2">
      <t>キギョウ</t>
    </rPh>
    <rPh sb="2" eb="3">
      <t>サイ</t>
    </rPh>
    <rPh sb="3" eb="5">
      <t>リソク</t>
    </rPh>
    <phoneticPr fontId="4"/>
  </si>
  <si>
    <t>一時借入金利息</t>
    <rPh sb="0" eb="2">
      <t>イチジ</t>
    </rPh>
    <rPh sb="2" eb="4">
      <t>カリイレ</t>
    </rPh>
    <rPh sb="4" eb="5">
      <t>キン</t>
    </rPh>
    <rPh sb="5" eb="7">
      <t>リソク</t>
    </rPh>
    <phoneticPr fontId="4"/>
  </si>
  <si>
    <t>企業債手数料及び取扱費</t>
    <rPh sb="0" eb="2">
      <t>キギョウ</t>
    </rPh>
    <rPh sb="2" eb="3">
      <t>サイ</t>
    </rPh>
    <rPh sb="3" eb="6">
      <t>テスウリョウ</t>
    </rPh>
    <rPh sb="6" eb="7">
      <t>オヨ</t>
    </rPh>
    <rPh sb="8" eb="10">
      <t>トリアツカ</t>
    </rPh>
    <rPh sb="10" eb="11">
      <t>ヒ</t>
    </rPh>
    <phoneticPr fontId="4"/>
  </si>
  <si>
    <t>企業債発行差金償却</t>
    <rPh sb="0" eb="2">
      <t>キギョウ</t>
    </rPh>
    <rPh sb="2" eb="3">
      <t>サイ</t>
    </rPh>
    <rPh sb="3" eb="5">
      <t>ハッコウ</t>
    </rPh>
    <rPh sb="5" eb="7">
      <t>サキン</t>
    </rPh>
    <rPh sb="7" eb="9">
      <t>ショウキャク</t>
    </rPh>
    <phoneticPr fontId="4"/>
  </si>
  <si>
    <t>企業債発行差金の償却に係る費用</t>
    <rPh sb="0" eb="2">
      <t>キギョウ</t>
    </rPh>
    <rPh sb="2" eb="3">
      <t>サイ</t>
    </rPh>
    <rPh sb="3" eb="5">
      <t>ハッコウ</t>
    </rPh>
    <rPh sb="5" eb="7">
      <t>サキン</t>
    </rPh>
    <rPh sb="8" eb="10">
      <t>ショウキャク</t>
    </rPh>
    <rPh sb="11" eb="12">
      <t>カカ</t>
    </rPh>
    <rPh sb="13" eb="15">
      <t>ヒヨウ</t>
    </rPh>
    <phoneticPr fontId="4"/>
  </si>
  <si>
    <t>企業債発行に係る差金の償却</t>
    <rPh sb="0" eb="2">
      <t>キギョウ</t>
    </rPh>
    <rPh sb="2" eb="3">
      <t>サイ</t>
    </rPh>
    <rPh sb="3" eb="5">
      <t>ハッコウ</t>
    </rPh>
    <rPh sb="6" eb="7">
      <t>カカ</t>
    </rPh>
    <rPh sb="8" eb="10">
      <t>サキン</t>
    </rPh>
    <rPh sb="11" eb="13">
      <t>ショウキャク</t>
    </rPh>
    <phoneticPr fontId="4"/>
  </si>
  <si>
    <t>消費税及び地方消費税納付額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ノウフ</t>
    </rPh>
    <rPh sb="12" eb="13">
      <t>ガク</t>
    </rPh>
    <phoneticPr fontId="4"/>
  </si>
  <si>
    <t>市場事業に係る消費税及び地方消費税の納付</t>
    <rPh sb="0" eb="2">
      <t>シジョウ</t>
    </rPh>
    <rPh sb="2" eb="4">
      <t>ジギョウ</t>
    </rPh>
    <rPh sb="5" eb="6">
      <t>カカ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20">
      <t>ノウフ</t>
    </rPh>
    <phoneticPr fontId="4"/>
  </si>
  <si>
    <t>消費税納付額</t>
    <rPh sb="0" eb="3">
      <t>ショウヒゼイ</t>
    </rPh>
    <rPh sb="3" eb="5">
      <t>ノウフ</t>
    </rPh>
    <rPh sb="5" eb="6">
      <t>ガク</t>
    </rPh>
    <phoneticPr fontId="22"/>
  </si>
  <si>
    <t>地方消費税納付額</t>
    <rPh sb="0" eb="2">
      <t>チホウ</t>
    </rPh>
    <rPh sb="2" eb="5">
      <t>ショウヒゼイ</t>
    </rPh>
    <rPh sb="5" eb="7">
      <t>ノウフ</t>
    </rPh>
    <rPh sb="7" eb="8">
      <t>ガク</t>
    </rPh>
    <phoneticPr fontId="22"/>
  </si>
  <si>
    <t>予備費</t>
    <rPh sb="0" eb="3">
      <t>ヨビヒ</t>
    </rPh>
    <phoneticPr fontId="4"/>
  </si>
  <si>
    <t>予備の費用</t>
    <rPh sb="0" eb="2">
      <t>ヨビ</t>
    </rPh>
    <rPh sb="3" eb="5">
      <t>ヒヨウ</t>
    </rPh>
    <phoneticPr fontId="4"/>
  </si>
  <si>
    <t>本場整備事業</t>
    <rPh sb="0" eb="2">
      <t>ホンジョウ</t>
    </rPh>
    <rPh sb="2" eb="4">
      <t>セイビ</t>
    </rPh>
    <rPh sb="4" eb="6">
      <t>ジギョウ</t>
    </rPh>
    <phoneticPr fontId="4"/>
  </si>
  <si>
    <t>本場における施設の改良、改修費用</t>
    <rPh sb="0" eb="2">
      <t>ホンジョウ</t>
    </rPh>
    <rPh sb="6" eb="8">
      <t>シセツ</t>
    </rPh>
    <rPh sb="9" eb="11">
      <t>カイリョウ</t>
    </rPh>
    <rPh sb="12" eb="14">
      <t>カイシュウ</t>
    </rPh>
    <rPh sb="14" eb="16">
      <t>ヒヨウ</t>
    </rPh>
    <phoneticPr fontId="4"/>
  </si>
  <si>
    <t>本場整備事業費</t>
    <rPh sb="0" eb="2">
      <t>ホンジョウ</t>
    </rPh>
    <rPh sb="2" eb="4">
      <t>セイビ</t>
    </rPh>
    <rPh sb="4" eb="6">
      <t>ジギョウ</t>
    </rPh>
    <rPh sb="6" eb="7">
      <t>ヒ</t>
    </rPh>
    <phoneticPr fontId="22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</si>
  <si>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</si>
  <si>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企業債に係る元金の返済</t>
    <rPh sb="0" eb="2">
      <t>キギョウ</t>
    </rPh>
    <rPh sb="2" eb="3">
      <t>サイ</t>
    </rPh>
    <rPh sb="4" eb="5">
      <t>カカ</t>
    </rPh>
    <rPh sb="6" eb="8">
      <t>ガンキン</t>
    </rPh>
    <rPh sb="9" eb="11">
      <t>ヘンサイ</t>
    </rPh>
    <phoneticPr fontId="4"/>
  </si>
  <si>
    <t>企業債の元金償還金</t>
    <rPh sb="0" eb="2">
      <t>キギョウ</t>
    </rPh>
    <rPh sb="2" eb="3">
      <t>サイ</t>
    </rPh>
    <rPh sb="4" eb="6">
      <t>ガンキン</t>
    </rPh>
    <rPh sb="6" eb="9">
      <t>ショウカンキン</t>
    </rPh>
    <phoneticPr fontId="4"/>
  </si>
  <si>
    <t>東部市場整備事業</t>
    <rPh sb="0" eb="2">
      <t>トウブ</t>
    </rPh>
    <rPh sb="2" eb="4">
      <t>シジョウ</t>
    </rPh>
    <rPh sb="4" eb="6">
      <t>セイビ</t>
    </rPh>
    <rPh sb="6" eb="8">
      <t>ジギョウ</t>
    </rPh>
    <phoneticPr fontId="4"/>
  </si>
  <si>
    <t>東部市場における施設の改良、改修費用</t>
    <rPh sb="0" eb="2">
      <t>トウブ</t>
    </rPh>
    <rPh sb="2" eb="4">
      <t>シジョウ</t>
    </rPh>
    <rPh sb="8" eb="10">
      <t>シセツ</t>
    </rPh>
    <rPh sb="11" eb="13">
      <t>カイリョウ</t>
    </rPh>
    <rPh sb="14" eb="16">
      <t>カイシュウ</t>
    </rPh>
    <rPh sb="16" eb="18">
      <t>ヒヨウ</t>
    </rPh>
    <phoneticPr fontId="4"/>
  </si>
  <si>
    <t>東部市場整備事業費</t>
    <rPh sb="0" eb="2">
      <t>トウブ</t>
    </rPh>
    <rPh sb="2" eb="4">
      <t>シジョウ</t>
    </rPh>
    <rPh sb="4" eb="6">
      <t>セイビ</t>
    </rPh>
    <rPh sb="6" eb="8">
      <t>ジギョウ</t>
    </rPh>
    <rPh sb="8" eb="9">
      <t>ヒ</t>
    </rPh>
    <phoneticPr fontId="4"/>
  </si>
  <si>
    <t>雑支出</t>
    <rPh sb="0" eb="1">
      <t>ザツ</t>
    </rPh>
    <rPh sb="1" eb="3">
      <t>シシュツ</t>
    </rPh>
    <phoneticPr fontId="4"/>
  </si>
  <si>
    <t>その他の営業外費用</t>
    <rPh sb="2" eb="3">
      <t>タ</t>
    </rPh>
    <rPh sb="4" eb="7">
      <t>エイギョウガイ</t>
    </rPh>
    <rPh sb="7" eb="9">
      <t>ヒヨウ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</si>
</sst>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;&quot;△ &quot;#,##0"/>
    <numFmt numFmtId="178" formatCode="\(#,##0\);\(&quot;△ &quot;#,##0\)"/>
    <numFmt numFmtId="179" formatCode="\(#,##0\)"/>
    <numFmt numFmtId="180" formatCode="\(#,##0\)_);\(#,##0\)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8" fillId="0" borderId="0" applyNumberFormat="0" applyFill="0" applyBorder="0" applyAlignment="0" applyProtection="0"/>
    <xf numFmtId="0" fontId="2" fillId="0" borderId="0"/>
  </cellStyleXfs>
  <cellXfs count="211">
    <xf numFmtId="0" fontId="0" fillId="0" borderId="0" xfId="0"/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6" fillId="0" borderId="0" xfId="3" applyNumberFormat="1" applyFont="1" applyFill="1" applyAlignment="1">
      <alignment horizontal="right" vertical="center"/>
    </xf>
    <xf numFmtId="0" fontId="7" fillId="0" borderId="6" xfId="3" applyNumberFormat="1" applyFont="1" applyFill="1" applyBorder="1" applyAlignment="1">
      <alignment horizontal="center" vertical="center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2" xfId="3" applyNumberFormat="1" applyFont="1" applyFill="1" applyBorder="1" applyAlignment="1">
      <alignment vertical="center" shrinkToFit="1"/>
    </xf>
    <xf numFmtId="178" fontId="6" fillId="0" borderId="12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Alignment="1">
      <alignment vertical="center"/>
    </xf>
    <xf numFmtId="0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13" fillId="0" borderId="0" xfId="4" applyFont="1" applyAlignment="1">
      <alignment horizontal="right" vertical="center"/>
    </xf>
    <xf numFmtId="0" fontId="14" fillId="0" borderId="0" xfId="3" applyNumberFormat="1" applyFont="1" applyFill="1" applyAlignment="1">
      <alignment horizontal="left" vertical="center"/>
    </xf>
    <xf numFmtId="0" fontId="15" fillId="0" borderId="0" xfId="3" applyNumberFormat="1" applyFont="1" applyFill="1" applyBorder="1" applyAlignment="1">
      <alignment horizontal="right" vertical="center" wrapText="1"/>
    </xf>
    <xf numFmtId="0" fontId="15" fillId="0" borderId="0" xfId="3" applyNumberFormat="1" applyFont="1" applyFill="1" applyAlignment="1">
      <alignment horizontal="right" vertical="center"/>
    </xf>
    <xf numFmtId="0" fontId="11" fillId="0" borderId="5" xfId="3" applyNumberFormat="1" applyFont="1" applyFill="1" applyBorder="1" applyAlignment="1">
      <alignment horizontal="center" vertical="center"/>
    </xf>
    <xf numFmtId="0" fontId="11" fillId="0" borderId="6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8" xfId="3" applyNumberFormat="1" applyFont="1" applyFill="1" applyBorder="1" applyAlignment="1">
      <alignment horizontal="center" vertical="center"/>
    </xf>
    <xf numFmtId="0" fontId="11" fillId="0" borderId="4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6" fillId="0" borderId="11" xfId="4" applyFont="1" applyBorder="1" applyAlignment="1"/>
    <xf numFmtId="0" fontId="6" fillId="0" borderId="12" xfId="4" applyFont="1" applyBorder="1" applyAlignment="1"/>
    <xf numFmtId="38" fontId="6" fillId="0" borderId="11" xfId="6" applyFont="1" applyBorder="1" applyAlignment="1"/>
    <xf numFmtId="0" fontId="1" fillId="0" borderId="0" xfId="7" applyFont="1" applyAlignment="1">
      <alignment vertical="center"/>
    </xf>
    <xf numFmtId="0" fontId="1" fillId="0" borderId="0" xfId="7" applyFont="1" applyAlignment="1"/>
    <xf numFmtId="0" fontId="1" fillId="0" borderId="0" xfId="7" applyFont="1" applyAlignment="1">
      <alignment horizontal="center"/>
    </xf>
    <xf numFmtId="0" fontId="1" fillId="0" borderId="0" xfId="7" applyFont="1" applyFill="1" applyAlignment="1">
      <alignment horizontal="center"/>
    </xf>
    <xf numFmtId="0" fontId="1" fillId="0" borderId="0" xfId="7" applyFont="1" applyFill="1" applyAlignment="1"/>
    <xf numFmtId="0" fontId="9" fillId="0" borderId="0" xfId="7" applyFont="1" applyAlignment="1"/>
    <xf numFmtId="0" fontId="11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0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left" vertical="center"/>
    </xf>
    <xf numFmtId="0" fontId="6" fillId="0" borderId="11" xfId="4" applyFont="1" applyBorder="1"/>
    <xf numFmtId="0" fontId="6" fillId="0" borderId="12" xfId="4" applyFont="1" applyBorder="1"/>
    <xf numFmtId="0" fontId="6" fillId="0" borderId="11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23" fillId="0" borderId="0" xfId="2" applyFont="1"/>
    <xf numFmtId="0" fontId="6" fillId="0" borderId="0" xfId="2" applyFont="1"/>
    <xf numFmtId="0" fontId="6" fillId="0" borderId="0" xfId="9" applyFont="1" applyAlignment="1">
      <alignment horizontal="right" vertical="center"/>
    </xf>
    <xf numFmtId="0" fontId="6" fillId="0" borderId="0" xfId="2" applyFont="1" applyAlignment="1">
      <alignment horizontal="right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right" vertical="center"/>
    </xf>
    <xf numFmtId="0" fontId="6" fillId="0" borderId="33" xfId="2" applyFont="1" applyBorder="1" applyAlignment="1">
      <alignment horizontal="left" vertical="center"/>
    </xf>
    <xf numFmtId="0" fontId="24" fillId="0" borderId="33" xfId="2" applyFont="1" applyBorder="1" applyAlignment="1">
      <alignment vertical="center"/>
    </xf>
    <xf numFmtId="0" fontId="24" fillId="0" borderId="33" xfId="2" applyFont="1" applyBorder="1" applyAlignment="1">
      <alignment horizontal="left" vertical="center"/>
    </xf>
    <xf numFmtId="0" fontId="5" fillId="0" borderId="0" xfId="2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24" fillId="0" borderId="0" xfId="2" applyFont="1" applyAlignment="1">
      <alignment vertical="center"/>
    </xf>
    <xf numFmtId="0" fontId="6" fillId="0" borderId="34" xfId="2" applyFont="1" applyBorder="1" applyAlignment="1">
      <alignment horizontal="left" vertical="center"/>
    </xf>
    <xf numFmtId="0" fontId="24" fillId="0" borderId="15" xfId="2" applyFont="1" applyBorder="1" applyAlignment="1">
      <alignment horizontal="left" vertical="center"/>
    </xf>
    <xf numFmtId="0" fontId="25" fillId="0" borderId="0" xfId="2" applyFont="1"/>
    <xf numFmtId="0" fontId="6" fillId="0" borderId="0" xfId="2" applyFont="1" applyAlignment="1">
      <alignment vertical="center" wrapText="1"/>
    </xf>
    <xf numFmtId="0" fontId="24" fillId="0" borderId="16" xfId="2" applyFont="1" applyBorder="1" applyAlignment="1">
      <alignment vertical="top" wrapText="1"/>
    </xf>
    <xf numFmtId="0" fontId="24" fillId="0" borderId="17" xfId="2" applyFont="1" applyBorder="1" applyAlignment="1">
      <alignment vertical="top" wrapText="1"/>
    </xf>
    <xf numFmtId="0" fontId="24" fillId="0" borderId="14" xfId="2" applyFont="1" applyBorder="1" applyAlignment="1">
      <alignment vertical="top" wrapText="1"/>
    </xf>
    <xf numFmtId="0" fontId="6" fillId="0" borderId="0" xfId="9" applyFont="1" applyAlignment="1">
      <alignment vertical="center"/>
    </xf>
    <xf numFmtId="0" fontId="24" fillId="0" borderId="18" xfId="2" applyFont="1" applyBorder="1" applyAlignment="1">
      <alignment vertical="center"/>
    </xf>
    <xf numFmtId="0" fontId="24" fillId="0" borderId="35" xfId="2" applyFont="1" applyBorder="1" applyAlignment="1">
      <alignment vertical="center"/>
    </xf>
    <xf numFmtId="0" fontId="24" fillId="0" borderId="19" xfId="2" applyFont="1" applyBorder="1" applyAlignment="1">
      <alignment vertical="center"/>
    </xf>
    <xf numFmtId="180" fontId="24" fillId="0" borderId="19" xfId="2" applyNumberFormat="1" applyFont="1" applyBorder="1" applyAlignment="1">
      <alignment vertical="center"/>
    </xf>
    <xf numFmtId="0" fontId="24" fillId="0" borderId="39" xfId="2" applyFont="1" applyBorder="1" applyAlignment="1">
      <alignment vertical="center"/>
    </xf>
    <xf numFmtId="180" fontId="24" fillId="0" borderId="35" xfId="2" applyNumberFormat="1" applyFont="1" applyBorder="1" applyAlignment="1">
      <alignment vertical="center"/>
    </xf>
    <xf numFmtId="0" fontId="24" fillId="0" borderId="20" xfId="2" applyFont="1" applyBorder="1" applyAlignment="1">
      <alignment vertical="center"/>
    </xf>
    <xf numFmtId="0" fontId="24" fillId="0" borderId="21" xfId="2" applyFont="1" applyBorder="1" applyAlignment="1">
      <alignment vertical="center"/>
    </xf>
    <xf numFmtId="180" fontId="24" fillId="0" borderId="21" xfId="2" applyNumberFormat="1" applyFont="1" applyBorder="1" applyAlignment="1">
      <alignment vertical="center"/>
    </xf>
    <xf numFmtId="0" fontId="6" fillId="0" borderId="21" xfId="2" applyFont="1" applyBorder="1"/>
    <xf numFmtId="0" fontId="24" fillId="0" borderId="18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5" fillId="0" borderId="0" xfId="2" applyAlignment="1">
      <alignment vertical="top" wrapText="1"/>
    </xf>
    <xf numFmtId="180" fontId="24" fillId="0" borderId="37" xfId="2" applyNumberFormat="1" applyFont="1" applyBorder="1" applyAlignment="1">
      <alignment vertical="center"/>
    </xf>
    <xf numFmtId="0" fontId="24" fillId="0" borderId="26" xfId="2" applyFont="1" applyBorder="1" applyAlignment="1">
      <alignment vertical="center"/>
    </xf>
    <xf numFmtId="177" fontId="7" fillId="0" borderId="18" xfId="3" applyNumberFormat="1" applyFont="1" applyBorder="1" applyAlignment="1">
      <alignment horizontal="left" vertical="center" wrapText="1"/>
    </xf>
    <xf numFmtId="177" fontId="7" fillId="0" borderId="19" xfId="3" applyNumberFormat="1" applyFont="1" applyBorder="1" applyAlignment="1">
      <alignment horizontal="left" vertical="center" wrapText="1"/>
    </xf>
    <xf numFmtId="177" fontId="7" fillId="0" borderId="11" xfId="3" applyNumberFormat="1" applyFont="1" applyBorder="1" applyAlignment="1">
      <alignment horizontal="left" vertical="center" wrapText="1"/>
    </xf>
    <xf numFmtId="177" fontId="7" fillId="0" borderId="26" xfId="3" applyNumberFormat="1" applyFont="1" applyBorder="1" applyAlignment="1">
      <alignment horizontal="left" vertical="center" wrapText="1"/>
    </xf>
    <xf numFmtId="177" fontId="7" fillId="0" borderId="0" xfId="3" applyNumberFormat="1" applyFont="1" applyAlignment="1">
      <alignment horizontal="left" vertical="center" wrapText="1"/>
    </xf>
    <xf numFmtId="177" fontId="7" fillId="0" borderId="27" xfId="3" applyNumberFormat="1" applyFont="1" applyBorder="1" applyAlignment="1">
      <alignment horizontal="left" vertical="center" wrapText="1"/>
    </xf>
    <xf numFmtId="176" fontId="11" fillId="0" borderId="18" xfId="3" applyNumberFormat="1" applyFont="1" applyBorder="1" applyAlignment="1">
      <alignment horizontal="center" vertical="center"/>
    </xf>
    <xf numFmtId="176" fontId="11" fillId="0" borderId="19" xfId="3" applyNumberFormat="1" applyFont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76" fontId="11" fillId="0" borderId="20" xfId="3" applyNumberFormat="1" applyFont="1" applyBorder="1" applyAlignment="1">
      <alignment horizontal="center" vertical="center"/>
    </xf>
    <xf numFmtId="176" fontId="11" fillId="0" borderId="21" xfId="3" applyNumberFormat="1" applyFont="1" applyBorder="1" applyAlignment="1">
      <alignment horizontal="center" vertical="center"/>
    </xf>
    <xf numFmtId="176" fontId="11" fillId="0" borderId="4" xfId="3" applyNumberFormat="1" applyFont="1" applyBorder="1" applyAlignment="1">
      <alignment horizontal="center" vertical="center"/>
    </xf>
    <xf numFmtId="0" fontId="15" fillId="0" borderId="17" xfId="3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 wrapText="1"/>
    </xf>
    <xf numFmtId="0" fontId="11" fillId="0" borderId="22" xfId="3" applyNumberFormat="1" applyFont="1" applyFill="1" applyBorder="1" applyAlignment="1">
      <alignment horizontal="center" vertical="center"/>
    </xf>
    <xf numFmtId="0" fontId="11" fillId="0" borderId="15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0" fontId="11" fillId="0" borderId="12" xfId="3" applyNumberFormat="1" applyFont="1" applyFill="1" applyBorder="1" applyAlignment="1">
      <alignment horizontal="center" vertical="center"/>
    </xf>
    <xf numFmtId="177" fontId="6" fillId="0" borderId="10" xfId="3" applyNumberFormat="1" applyFont="1" applyFill="1" applyBorder="1" applyAlignment="1">
      <alignment horizontal="right" vertical="center" shrinkToFit="1"/>
    </xf>
    <xf numFmtId="177" fontId="6" fillId="0" borderId="9" xfId="3" applyNumberFormat="1" applyFont="1" applyFill="1" applyBorder="1" applyAlignment="1">
      <alignment horizontal="right" vertical="center" shrinkToFi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7" fontId="11" fillId="0" borderId="24" xfId="3" applyNumberFormat="1" applyFont="1" applyFill="1" applyBorder="1" applyAlignment="1">
      <alignment horizontal="center" vertical="center" wrapText="1"/>
    </xf>
    <xf numFmtId="177" fontId="11" fillId="0" borderId="8" xfId="3" applyNumberFormat="1" applyFont="1" applyFill="1" applyBorder="1" applyAlignment="1">
      <alignment horizontal="center" vertical="center" wrapText="1"/>
    </xf>
    <xf numFmtId="49" fontId="11" fillId="0" borderId="10" xfId="3" applyNumberFormat="1" applyFont="1" applyFill="1" applyBorder="1" applyAlignment="1">
      <alignment horizontal="center" vertical="center"/>
    </xf>
    <xf numFmtId="49" fontId="11" fillId="0" borderId="9" xfId="3" applyNumberFormat="1" applyFont="1" applyFill="1" applyBorder="1" applyAlignment="1">
      <alignment horizontal="center" vertical="center"/>
    </xf>
    <xf numFmtId="0" fontId="21" fillId="0" borderId="10" xfId="5" applyNumberFormat="1" applyFont="1" applyFill="1" applyBorder="1" applyAlignment="1">
      <alignment horizontal="left" vertical="center" wrapText="1"/>
    </xf>
    <xf numFmtId="0" fontId="20" fillId="0" borderId="9" xfId="5" applyNumberFormat="1" applyFont="1" applyFill="1" applyBorder="1" applyAlignment="1">
      <alignment horizontal="left" vertical="center" wrapText="1"/>
    </xf>
    <xf numFmtId="177" fontId="7" fillId="0" borderId="10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176" fontId="11" fillId="0" borderId="18" xfId="3" applyNumberFormat="1" applyFont="1" applyFill="1" applyBorder="1" applyAlignment="1">
      <alignment horizontal="center" vertical="center"/>
    </xf>
    <xf numFmtId="176" fontId="11" fillId="0" borderId="19" xfId="3" applyNumberFormat="1" applyFon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/>
    </xf>
    <xf numFmtId="176" fontId="11" fillId="0" borderId="20" xfId="3" applyNumberFormat="1" applyFont="1" applyFill="1" applyBorder="1" applyAlignment="1">
      <alignment horizontal="center" vertical="center"/>
    </xf>
    <xf numFmtId="176" fontId="11" fillId="0" borderId="21" xfId="3" applyNumberFormat="1" applyFont="1" applyFill="1" applyBorder="1" applyAlignment="1">
      <alignment horizontal="center" vertical="center"/>
    </xf>
    <xf numFmtId="176" fontId="11" fillId="0" borderId="4" xfId="3" applyNumberFormat="1" applyFont="1" applyFill="1" applyBorder="1" applyAlignment="1">
      <alignment horizontal="center" vertical="center"/>
    </xf>
    <xf numFmtId="176" fontId="11" fillId="0" borderId="10" xfId="3" quotePrefix="1" applyNumberFormat="1" applyFont="1" applyFill="1" applyBorder="1" applyAlignment="1">
      <alignment horizontal="center" vertical="center"/>
    </xf>
    <xf numFmtId="176" fontId="11" fillId="0" borderId="9" xfId="3" applyNumberFormat="1" applyFont="1" applyFill="1" applyBorder="1" applyAlignment="1">
      <alignment horizontal="center" vertical="center"/>
    </xf>
    <xf numFmtId="0" fontId="20" fillId="0" borderId="10" xfId="5" applyFont="1" applyBorder="1" applyAlignment="1">
      <alignment vertical="center" wrapText="1"/>
    </xf>
    <xf numFmtId="0" fontId="20" fillId="0" borderId="9" xfId="5" applyFont="1" applyBorder="1" applyAlignment="1">
      <alignment vertical="center" wrapText="1"/>
    </xf>
    <xf numFmtId="177" fontId="11" fillId="0" borderId="10" xfId="3" applyNumberFormat="1" applyFont="1" applyFill="1" applyBorder="1" applyAlignment="1">
      <alignment horizontal="center" vertical="center" wrapText="1"/>
    </xf>
    <xf numFmtId="177" fontId="11" fillId="0" borderId="9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/>
    </xf>
    <xf numFmtId="177" fontId="6" fillId="0" borderId="10" xfId="3" applyNumberFormat="1" applyFont="1" applyBorder="1" applyAlignment="1">
      <alignment horizontal="right" vertical="center" shrinkToFit="1"/>
    </xf>
    <xf numFmtId="177" fontId="6" fillId="0" borderId="9" xfId="3" applyNumberFormat="1" applyFont="1" applyBorder="1" applyAlignment="1">
      <alignment horizontal="right" vertical="center" shrinkToFit="1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77" fontId="7" fillId="0" borderId="24" xfId="3" applyNumberFormat="1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7" fontId="6" fillId="0" borderId="13" xfId="3" applyNumberFormat="1" applyFont="1" applyFill="1" applyBorder="1" applyAlignment="1">
      <alignment horizontal="right" vertical="center" shrinkToFit="1"/>
    </xf>
    <xf numFmtId="0" fontId="11" fillId="0" borderId="18" xfId="3" applyNumberFormat="1" applyFont="1" applyFill="1" applyBorder="1" applyAlignment="1">
      <alignment horizontal="center" vertical="center"/>
    </xf>
    <xf numFmtId="0" fontId="11" fillId="0" borderId="19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/>
    </xf>
    <xf numFmtId="0" fontId="11" fillId="0" borderId="17" xfId="3" applyNumberFormat="1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177" fontId="7" fillId="0" borderId="18" xfId="3" applyNumberFormat="1" applyFont="1" applyFill="1" applyBorder="1" applyAlignment="1">
      <alignment horizontal="left" vertical="center" wrapText="1"/>
    </xf>
    <xf numFmtId="177" fontId="7" fillId="0" borderId="19" xfId="3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left" vertical="center" wrapText="1"/>
    </xf>
    <xf numFmtId="177" fontId="7" fillId="0" borderId="26" xfId="3" applyNumberFormat="1" applyFont="1" applyFill="1" applyBorder="1" applyAlignment="1">
      <alignment horizontal="left" vertical="center" wrapText="1"/>
    </xf>
    <xf numFmtId="177" fontId="7" fillId="0" borderId="0" xfId="3" applyNumberFormat="1" applyFont="1" applyFill="1" applyBorder="1" applyAlignment="1">
      <alignment horizontal="left" vertical="center" wrapText="1"/>
    </xf>
    <xf numFmtId="177" fontId="7" fillId="0" borderId="27" xfId="3" applyNumberFormat="1" applyFont="1" applyFill="1" applyBorder="1" applyAlignment="1">
      <alignment horizontal="left" vertical="center" wrapText="1"/>
    </xf>
    <xf numFmtId="177" fontId="24" fillId="0" borderId="36" xfId="2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7" xfId="0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6" fillId="0" borderId="28" xfId="2" applyFont="1" applyBorder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24" fillId="0" borderId="31" xfId="2" applyFont="1" applyBorder="1" applyAlignment="1">
      <alignment vertical="center"/>
    </xf>
    <xf numFmtId="0" fontId="24" fillId="0" borderId="32" xfId="2" applyFont="1" applyBorder="1" applyAlignment="1">
      <alignment vertical="center"/>
    </xf>
    <xf numFmtId="0" fontId="24" fillId="0" borderId="31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24" fillId="0" borderId="26" xfId="2" applyFont="1" applyBorder="1" applyAlignment="1">
      <alignment horizontal="left" vertical="top" wrapText="1"/>
    </xf>
    <xf numFmtId="0" fontId="24" fillId="0" borderId="0" xfId="2" applyFont="1" applyAlignment="1">
      <alignment horizontal="left" vertical="top" wrapText="1"/>
    </xf>
    <xf numFmtId="0" fontId="24" fillId="0" borderId="27" xfId="2" applyFont="1" applyBorder="1" applyAlignment="1">
      <alignment horizontal="left" vertical="top" wrapText="1"/>
    </xf>
    <xf numFmtId="0" fontId="24" fillId="0" borderId="34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24" fillId="0" borderId="22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/>
    <xf numFmtId="0" fontId="0" fillId="0" borderId="37" xfId="0" applyBorder="1"/>
    <xf numFmtId="0" fontId="26" fillId="0" borderId="35" xfId="0" applyFont="1" applyBorder="1"/>
    <xf numFmtId="0" fontId="26" fillId="0" borderId="37" xfId="0" applyFont="1" applyBorder="1"/>
    <xf numFmtId="177" fontId="24" fillId="0" borderId="35" xfId="2" applyNumberFormat="1" applyFont="1" applyBorder="1" applyAlignment="1">
      <alignment vertical="center"/>
    </xf>
    <xf numFmtId="177" fontId="24" fillId="0" borderId="37" xfId="2" applyNumberFormat="1" applyFont="1" applyBorder="1" applyAlignment="1">
      <alignment vertical="center"/>
    </xf>
    <xf numFmtId="177" fontId="24" fillId="0" borderId="40" xfId="2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177" fontId="24" fillId="0" borderId="41" xfId="2" applyNumberFormat="1" applyFont="1" applyBorder="1" applyAlignment="1">
      <alignment vertical="center"/>
    </xf>
    <xf numFmtId="177" fontId="24" fillId="0" borderId="42" xfId="2" applyNumberFormat="1" applyFont="1" applyBorder="1" applyAlignment="1">
      <alignment vertical="center"/>
    </xf>
    <xf numFmtId="177" fontId="24" fillId="0" borderId="2" xfId="2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1" xfId="0" applyBorder="1" applyAlignment="1">
      <alignment vertical="center"/>
    </xf>
    <xf numFmtId="177" fontId="24" fillId="0" borderId="36" xfId="2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7" fontId="24" fillId="0" borderId="46" xfId="2" applyNumberFormat="1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177" fontId="24" fillId="0" borderId="44" xfId="2" applyNumberFormat="1" applyFont="1" applyBorder="1" applyAlignment="1">
      <alignment vertical="center"/>
    </xf>
    <xf numFmtId="177" fontId="24" fillId="0" borderId="45" xfId="2" applyNumberFormat="1" applyFont="1" applyBorder="1" applyAlignment="1">
      <alignment vertical="center"/>
    </xf>
    <xf numFmtId="177" fontId="24" fillId="0" borderId="3" xfId="2" applyNumberFormat="1" applyFont="1" applyBorder="1" applyAlignment="1">
      <alignment vertical="center"/>
    </xf>
    <xf numFmtId="0" fontId="0" fillId="0" borderId="21" xfId="0" applyBorder="1"/>
    <xf numFmtId="0" fontId="0" fillId="0" borderId="4" xfId="0" applyBorder="1"/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0">
    <cellStyle name="ハイパーリンク" xfId="5" builtinId="8"/>
    <cellStyle name="ハイパーリンク 2" xfId="8" xr:uid="{00000000-0005-0000-0000-000001000000}"/>
    <cellStyle name="桁区切り 2" xfId="1" xr:uid="{00000000-0005-0000-0000-000002000000}"/>
    <cellStyle name="桁区切り 2 3" xfId="6" xr:uid="{00000000-0005-0000-0000-000003000000}"/>
    <cellStyle name="標準" xfId="0" builtinId="0"/>
    <cellStyle name="標準 17" xfId="4" xr:uid="{00000000-0005-0000-0000-000005000000}"/>
    <cellStyle name="標準 2" xfId="2" xr:uid="{00000000-0005-0000-0000-000006000000}"/>
    <cellStyle name="標準 3" xfId="7" xr:uid="{00000000-0005-0000-0000-000007000000}"/>
    <cellStyle name="標準_③予算事業別調書(目次様式)" xfId="3" xr:uid="{00000000-0005-0000-0000-000008000000}"/>
    <cellStyle name="標準_④予算事業別調書(本体様式)" xfId="9" xr:uid="{D5DB316A-EB74-451F-8199-90729DB2F411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1"/>
  <sheetViews>
    <sheetView tabSelected="1" view="pageBreakPreview" zoomScaleNormal="100" zoomScaleSheetLayoutView="100" workbookViewId="0"/>
  </sheetViews>
  <sheetFormatPr defaultColWidth="8.625" defaultRowHeight="18" customHeight="1"/>
  <cols>
    <col min="1" max="1" width="3.75" style="16" customWidth="1"/>
    <col min="2" max="2" width="12.5" style="16" customWidth="1"/>
    <col min="3" max="3" width="23.75" style="16" customWidth="1"/>
    <col min="4" max="4" width="17.5" style="16" customWidth="1"/>
    <col min="5" max="5" width="12.5" style="16" customWidth="1"/>
    <col min="6" max="7" width="12.5" style="17" customWidth="1"/>
    <col min="8" max="8" width="6.25" style="18" customWidth="1"/>
    <col min="9" max="9" width="9.375" style="18" customWidth="1"/>
    <col min="10" max="10" width="3.25" style="18" bestFit="1" customWidth="1"/>
    <col min="11" max="11" width="7.375" style="18" bestFit="1" customWidth="1"/>
    <col min="12" max="12" width="2.875" style="18" customWidth="1"/>
    <col min="13" max="221" width="8.625" style="18" customWidth="1"/>
    <col min="222" max="16384" width="8.625" style="18"/>
  </cols>
  <sheetData>
    <row r="1" spans="1:10" ht="18" customHeight="1">
      <c r="A1" s="19" t="s">
        <v>11</v>
      </c>
      <c r="B1" s="19"/>
      <c r="G1" s="16"/>
      <c r="H1" s="20"/>
      <c r="I1" s="20"/>
    </row>
    <row r="2" spans="1:10" ht="15" customHeight="1">
      <c r="G2" s="16"/>
    </row>
    <row r="3" spans="1:10" ht="18" customHeight="1">
      <c r="A3" s="4" t="s">
        <v>20</v>
      </c>
      <c r="B3" s="21"/>
      <c r="D3" s="18"/>
      <c r="E3" s="18"/>
      <c r="F3" s="21"/>
      <c r="G3" s="21"/>
      <c r="I3" s="13" t="s">
        <v>21</v>
      </c>
      <c r="J3" s="13"/>
    </row>
    <row r="4" spans="1:10" ht="10.5" customHeight="1">
      <c r="A4" s="18"/>
      <c r="B4" s="18"/>
      <c r="D4" s="18"/>
      <c r="E4" s="18"/>
      <c r="F4" s="21"/>
      <c r="G4" s="21"/>
    </row>
    <row r="5" spans="1:10" ht="27" customHeight="1" thickBot="1">
      <c r="A5" s="18"/>
      <c r="B5" s="18"/>
      <c r="E5" s="98"/>
      <c r="F5" s="98"/>
      <c r="G5" s="22"/>
      <c r="I5" s="23" t="s">
        <v>0</v>
      </c>
    </row>
    <row r="6" spans="1:10" ht="15" customHeight="1">
      <c r="A6" s="24" t="s">
        <v>1</v>
      </c>
      <c r="B6" s="25" t="s">
        <v>8</v>
      </c>
      <c r="C6" s="99" t="s">
        <v>7</v>
      </c>
      <c r="D6" s="101" t="s">
        <v>9</v>
      </c>
      <c r="E6" s="14" t="s">
        <v>46</v>
      </c>
      <c r="F6" s="6" t="s">
        <v>47</v>
      </c>
      <c r="G6" s="26" t="s">
        <v>5</v>
      </c>
      <c r="H6" s="102" t="s">
        <v>2</v>
      </c>
      <c r="I6" s="103"/>
    </row>
    <row r="7" spans="1:10" ht="15" customHeight="1">
      <c r="A7" s="27" t="s">
        <v>3</v>
      </c>
      <c r="B7" s="28" t="s">
        <v>12</v>
      </c>
      <c r="C7" s="100"/>
      <c r="D7" s="100"/>
      <c r="E7" s="15" t="s">
        <v>10</v>
      </c>
      <c r="F7" s="15" t="s">
        <v>45</v>
      </c>
      <c r="G7" s="29" t="s">
        <v>6</v>
      </c>
      <c r="H7" s="104"/>
      <c r="I7" s="105"/>
    </row>
    <row r="8" spans="1:10" ht="15" customHeight="1">
      <c r="A8" s="146" t="s">
        <v>19</v>
      </c>
      <c r="B8" s="147"/>
      <c r="C8" s="147"/>
      <c r="D8" s="147"/>
      <c r="E8" s="147"/>
      <c r="F8" s="147"/>
      <c r="G8" s="147"/>
      <c r="H8" s="147"/>
      <c r="I8" s="148"/>
    </row>
    <row r="9" spans="1:10" ht="15" customHeight="1">
      <c r="A9" s="149"/>
      <c r="B9" s="150"/>
      <c r="C9" s="150"/>
      <c r="D9" s="150"/>
      <c r="E9" s="150"/>
      <c r="F9" s="150"/>
      <c r="G9" s="150"/>
      <c r="H9" s="150"/>
      <c r="I9" s="151"/>
    </row>
    <row r="10" spans="1:10" ht="15" customHeight="1">
      <c r="A10" s="110">
        <v>1</v>
      </c>
      <c r="B10" s="112" t="s">
        <v>14</v>
      </c>
      <c r="C10" s="114" t="s">
        <v>22</v>
      </c>
      <c r="D10" s="116" t="s">
        <v>42</v>
      </c>
      <c r="E10" s="106">
        <v>5829325</v>
      </c>
      <c r="F10" s="106">
        <v>5944051</v>
      </c>
      <c r="G10" s="106">
        <f>+F10-E10</f>
        <v>114726</v>
      </c>
      <c r="H10" s="108" t="s">
        <v>4</v>
      </c>
      <c r="I10" s="30"/>
    </row>
    <row r="11" spans="1:10" ht="15" customHeight="1">
      <c r="A11" s="111"/>
      <c r="B11" s="113"/>
      <c r="C11" s="115"/>
      <c r="D11" s="117"/>
      <c r="E11" s="107"/>
      <c r="F11" s="107"/>
      <c r="G11" s="107">
        <f t="shared" ref="G11:G45" si="0">+F11-E11</f>
        <v>0</v>
      </c>
      <c r="H11" s="109"/>
      <c r="I11" s="31"/>
    </row>
    <row r="12" spans="1:10" ht="15" customHeight="1">
      <c r="A12" s="110">
        <v>2</v>
      </c>
      <c r="B12" s="112" t="s">
        <v>13</v>
      </c>
      <c r="C12" s="114" t="s">
        <v>23</v>
      </c>
      <c r="D12" s="116" t="s">
        <v>43</v>
      </c>
      <c r="E12" s="106">
        <v>3219112</v>
      </c>
      <c r="F12" s="106">
        <v>2973932</v>
      </c>
      <c r="G12" s="106">
        <f t="shared" si="0"/>
        <v>-245180</v>
      </c>
      <c r="H12" s="108" t="s">
        <v>4</v>
      </c>
      <c r="I12" s="30"/>
    </row>
    <row r="13" spans="1:10" ht="15" customHeight="1">
      <c r="A13" s="111"/>
      <c r="B13" s="113"/>
      <c r="C13" s="115"/>
      <c r="D13" s="117"/>
      <c r="E13" s="107"/>
      <c r="F13" s="107"/>
      <c r="G13" s="107">
        <f t="shared" si="0"/>
        <v>0</v>
      </c>
      <c r="H13" s="109"/>
      <c r="I13" s="31"/>
    </row>
    <row r="14" spans="1:10" ht="15" customHeight="1">
      <c r="A14" s="110">
        <v>3</v>
      </c>
      <c r="B14" s="112" t="s">
        <v>14</v>
      </c>
      <c r="C14" s="114" t="s">
        <v>24</v>
      </c>
      <c r="D14" s="116" t="s">
        <v>44</v>
      </c>
      <c r="E14" s="106">
        <v>26045</v>
      </c>
      <c r="F14" s="106">
        <v>46498</v>
      </c>
      <c r="G14" s="106">
        <f t="shared" si="0"/>
        <v>20453</v>
      </c>
      <c r="H14" s="108" t="s">
        <v>4</v>
      </c>
      <c r="I14" s="30"/>
    </row>
    <row r="15" spans="1:10" ht="15" customHeight="1">
      <c r="A15" s="111"/>
      <c r="B15" s="113"/>
      <c r="C15" s="115"/>
      <c r="D15" s="117"/>
      <c r="E15" s="107"/>
      <c r="F15" s="107"/>
      <c r="G15" s="107">
        <f t="shared" si="0"/>
        <v>0</v>
      </c>
      <c r="H15" s="109"/>
      <c r="I15" s="31"/>
    </row>
    <row r="16" spans="1:10" ht="15" customHeight="1">
      <c r="A16" s="118" t="s">
        <v>15</v>
      </c>
      <c r="B16" s="119"/>
      <c r="C16" s="119"/>
      <c r="D16" s="120"/>
      <c r="E16" s="106">
        <f>SUM(E10:E15)</f>
        <v>9074482</v>
      </c>
      <c r="F16" s="106">
        <f>SUM(F10:F15)</f>
        <v>8964481</v>
      </c>
      <c r="G16" s="106">
        <f>+F16-E16</f>
        <v>-110001</v>
      </c>
      <c r="H16" s="108"/>
      <c r="I16" s="30"/>
    </row>
    <row r="17" spans="1:9" ht="15" customHeight="1">
      <c r="A17" s="121"/>
      <c r="B17" s="122"/>
      <c r="C17" s="122"/>
      <c r="D17" s="123"/>
      <c r="E17" s="107"/>
      <c r="F17" s="107"/>
      <c r="G17" s="107">
        <f t="shared" ref="G17:G18" si="1">+F17-E17</f>
        <v>0</v>
      </c>
      <c r="H17" s="109"/>
      <c r="I17" s="31"/>
    </row>
    <row r="18" spans="1:9" ht="15" customHeight="1">
      <c r="A18" s="110">
        <v>4</v>
      </c>
      <c r="B18" s="124" t="s">
        <v>25</v>
      </c>
      <c r="C18" s="126" t="s">
        <v>26</v>
      </c>
      <c r="D18" s="128" t="s">
        <v>43</v>
      </c>
      <c r="E18" s="106">
        <v>395396</v>
      </c>
      <c r="F18" s="106">
        <v>465189</v>
      </c>
      <c r="G18" s="106">
        <f t="shared" si="1"/>
        <v>69793</v>
      </c>
      <c r="H18" s="108"/>
      <c r="I18" s="7"/>
    </row>
    <row r="19" spans="1:9" ht="15" customHeight="1">
      <c r="A19" s="111"/>
      <c r="B19" s="125"/>
      <c r="C19" s="127"/>
      <c r="D19" s="129"/>
      <c r="E19" s="107"/>
      <c r="F19" s="107"/>
      <c r="G19" s="107">
        <f t="shared" si="0"/>
        <v>0</v>
      </c>
      <c r="H19" s="109"/>
      <c r="I19" s="8"/>
    </row>
    <row r="20" spans="1:9" ht="15" customHeight="1">
      <c r="A20" s="110">
        <v>5</v>
      </c>
      <c r="B20" s="130" t="s">
        <v>25</v>
      </c>
      <c r="C20" s="114" t="s">
        <v>27</v>
      </c>
      <c r="D20" s="116" t="s">
        <v>43</v>
      </c>
      <c r="E20" s="106">
        <v>215</v>
      </c>
      <c r="F20" s="106">
        <v>215</v>
      </c>
      <c r="G20" s="106">
        <f t="shared" si="0"/>
        <v>0</v>
      </c>
      <c r="H20" s="108"/>
      <c r="I20" s="30"/>
    </row>
    <row r="21" spans="1:9" ht="15" customHeight="1">
      <c r="A21" s="111"/>
      <c r="B21" s="131"/>
      <c r="C21" s="115"/>
      <c r="D21" s="117"/>
      <c r="E21" s="107"/>
      <c r="F21" s="107"/>
      <c r="G21" s="107">
        <f t="shared" si="0"/>
        <v>0</v>
      </c>
      <c r="H21" s="109"/>
      <c r="I21" s="9"/>
    </row>
    <row r="22" spans="1:9" ht="15" customHeight="1">
      <c r="A22" s="110">
        <v>6</v>
      </c>
      <c r="B22" s="130" t="s">
        <v>25</v>
      </c>
      <c r="C22" s="114" t="s">
        <v>28</v>
      </c>
      <c r="D22" s="116" t="s">
        <v>43</v>
      </c>
      <c r="E22" s="106">
        <v>75320</v>
      </c>
      <c r="F22" s="106">
        <v>53777</v>
      </c>
      <c r="G22" s="106">
        <f t="shared" si="0"/>
        <v>-21543</v>
      </c>
      <c r="H22" s="108"/>
      <c r="I22" s="7"/>
    </row>
    <row r="23" spans="1:9" ht="15" customHeight="1">
      <c r="A23" s="111"/>
      <c r="B23" s="131"/>
      <c r="C23" s="115"/>
      <c r="D23" s="117"/>
      <c r="E23" s="107"/>
      <c r="F23" s="107"/>
      <c r="G23" s="107">
        <f t="shared" si="0"/>
        <v>0</v>
      </c>
      <c r="H23" s="109"/>
      <c r="I23" s="8"/>
    </row>
    <row r="24" spans="1:9" ht="15" customHeight="1">
      <c r="A24" s="110">
        <v>7</v>
      </c>
      <c r="B24" s="130" t="s">
        <v>25</v>
      </c>
      <c r="C24" s="114" t="s">
        <v>29</v>
      </c>
      <c r="D24" s="116" t="s">
        <v>42</v>
      </c>
      <c r="E24" s="106">
        <v>1</v>
      </c>
      <c r="F24" s="106">
        <v>1</v>
      </c>
      <c r="G24" s="106">
        <f t="shared" si="0"/>
        <v>0</v>
      </c>
      <c r="H24" s="108" t="s">
        <v>4</v>
      </c>
      <c r="I24" s="30"/>
    </row>
    <row r="25" spans="1:9" ht="15" customHeight="1">
      <c r="A25" s="111"/>
      <c r="B25" s="131"/>
      <c r="C25" s="115"/>
      <c r="D25" s="117"/>
      <c r="E25" s="107"/>
      <c r="F25" s="107"/>
      <c r="G25" s="107">
        <f t="shared" si="0"/>
        <v>0</v>
      </c>
      <c r="H25" s="109"/>
      <c r="I25" s="31"/>
    </row>
    <row r="26" spans="1:9" ht="15" customHeight="1">
      <c r="A26" s="118" t="s">
        <v>30</v>
      </c>
      <c r="B26" s="119"/>
      <c r="C26" s="119"/>
      <c r="D26" s="120"/>
      <c r="E26" s="106">
        <f>SUM(E18:E25)</f>
        <v>470932</v>
      </c>
      <c r="F26" s="106">
        <f>SUM(F18:F25)</f>
        <v>519182</v>
      </c>
      <c r="G26" s="106">
        <f>+F26-E26</f>
        <v>48250</v>
      </c>
      <c r="H26" s="108"/>
      <c r="I26" s="30"/>
    </row>
    <row r="27" spans="1:9" ht="15" customHeight="1">
      <c r="A27" s="121"/>
      <c r="B27" s="122"/>
      <c r="C27" s="122"/>
      <c r="D27" s="123"/>
      <c r="E27" s="107"/>
      <c r="F27" s="107"/>
      <c r="G27" s="107">
        <f t="shared" ref="G27" si="2">+F27-E27</f>
        <v>0</v>
      </c>
      <c r="H27" s="109"/>
      <c r="I27" s="31"/>
    </row>
    <row r="28" spans="1:9" ht="15" customHeight="1">
      <c r="A28" s="136">
        <v>8</v>
      </c>
      <c r="B28" s="130" t="s">
        <v>31</v>
      </c>
      <c r="C28" s="114" t="s">
        <v>32</v>
      </c>
      <c r="D28" s="116" t="s">
        <v>42</v>
      </c>
      <c r="E28" s="106">
        <v>1000</v>
      </c>
      <c r="F28" s="106">
        <v>1000</v>
      </c>
      <c r="G28" s="106">
        <f t="shared" si="0"/>
        <v>0</v>
      </c>
      <c r="H28" s="108"/>
      <c r="I28" s="30"/>
    </row>
    <row r="29" spans="1:9" ht="15" customHeight="1">
      <c r="A29" s="137"/>
      <c r="B29" s="131"/>
      <c r="C29" s="115"/>
      <c r="D29" s="117"/>
      <c r="E29" s="107"/>
      <c r="F29" s="107"/>
      <c r="G29" s="107">
        <f t="shared" si="0"/>
        <v>0</v>
      </c>
      <c r="H29" s="109"/>
      <c r="I29" s="31"/>
    </row>
    <row r="30" spans="1:9" ht="15" customHeight="1">
      <c r="A30" s="92" t="s">
        <v>16</v>
      </c>
      <c r="B30" s="93"/>
      <c r="C30" s="93"/>
      <c r="D30" s="94"/>
      <c r="E30" s="132">
        <f>SUM(E28)</f>
        <v>1000</v>
      </c>
      <c r="F30" s="132">
        <f>SUM(F28)</f>
        <v>1000</v>
      </c>
      <c r="G30" s="132">
        <f>+F30-E30</f>
        <v>0</v>
      </c>
      <c r="H30" s="134"/>
      <c r="I30" s="46"/>
    </row>
    <row r="31" spans="1:9" ht="15" customHeight="1">
      <c r="A31" s="95"/>
      <c r="B31" s="96"/>
      <c r="C31" s="96"/>
      <c r="D31" s="97"/>
      <c r="E31" s="133"/>
      <c r="F31" s="133"/>
      <c r="G31" s="133">
        <f t="shared" ref="G31" si="3">+F31-E31</f>
        <v>0</v>
      </c>
      <c r="H31" s="135"/>
      <c r="I31" s="47"/>
    </row>
    <row r="32" spans="1:9" ht="15" customHeight="1">
      <c r="A32" s="86" t="s">
        <v>33</v>
      </c>
      <c r="B32" s="87"/>
      <c r="C32" s="87"/>
      <c r="D32" s="87"/>
      <c r="E32" s="87"/>
      <c r="F32" s="87"/>
      <c r="G32" s="87"/>
      <c r="H32" s="87"/>
      <c r="I32" s="88"/>
    </row>
    <row r="33" spans="1:10" ht="15" customHeight="1">
      <c r="A33" s="89"/>
      <c r="B33" s="90"/>
      <c r="C33" s="90"/>
      <c r="D33" s="90"/>
      <c r="E33" s="90"/>
      <c r="F33" s="90"/>
      <c r="G33" s="90"/>
      <c r="H33" s="90"/>
      <c r="I33" s="91"/>
    </row>
    <row r="34" spans="1:10" ht="15" customHeight="1">
      <c r="A34" s="136">
        <v>9</v>
      </c>
      <c r="B34" s="130" t="s">
        <v>34</v>
      </c>
      <c r="C34" s="114" t="s">
        <v>35</v>
      </c>
      <c r="D34" s="116" t="s">
        <v>36</v>
      </c>
      <c r="E34" s="106">
        <v>1699000</v>
      </c>
      <c r="F34" s="106">
        <v>2349000</v>
      </c>
      <c r="G34" s="106">
        <f t="shared" si="0"/>
        <v>650000</v>
      </c>
      <c r="H34" s="108" t="s">
        <v>4</v>
      </c>
      <c r="I34" s="30"/>
    </row>
    <row r="35" spans="1:10" ht="15" customHeight="1">
      <c r="A35" s="137"/>
      <c r="B35" s="131"/>
      <c r="C35" s="115"/>
      <c r="D35" s="117"/>
      <c r="E35" s="107"/>
      <c r="F35" s="107"/>
      <c r="G35" s="107">
        <f t="shared" si="0"/>
        <v>0</v>
      </c>
      <c r="H35" s="109"/>
      <c r="I35" s="31"/>
    </row>
    <row r="36" spans="1:10" ht="15" customHeight="1">
      <c r="A36" s="136">
        <v>10</v>
      </c>
      <c r="B36" s="130" t="s">
        <v>34</v>
      </c>
      <c r="C36" s="114" t="s">
        <v>37</v>
      </c>
      <c r="D36" s="116" t="s">
        <v>38</v>
      </c>
      <c r="E36" s="106">
        <v>574000</v>
      </c>
      <c r="F36" s="106">
        <v>1121000</v>
      </c>
      <c r="G36" s="106">
        <f t="shared" si="0"/>
        <v>547000</v>
      </c>
      <c r="H36" s="108"/>
      <c r="I36" s="30"/>
    </row>
    <row r="37" spans="1:10" ht="15" customHeight="1">
      <c r="A37" s="137"/>
      <c r="B37" s="131"/>
      <c r="C37" s="115"/>
      <c r="D37" s="117"/>
      <c r="E37" s="107"/>
      <c r="F37" s="107"/>
      <c r="G37" s="107">
        <f t="shared" si="0"/>
        <v>0</v>
      </c>
      <c r="H37" s="109"/>
      <c r="I37" s="31"/>
    </row>
    <row r="38" spans="1:10" ht="15" customHeight="1">
      <c r="A38" s="92" t="s">
        <v>39</v>
      </c>
      <c r="B38" s="93"/>
      <c r="C38" s="93"/>
      <c r="D38" s="94"/>
      <c r="E38" s="132">
        <f>SUM(E34:E37)</f>
        <v>2273000</v>
      </c>
      <c r="F38" s="132">
        <f>SUM(F34:F37)</f>
        <v>3470000</v>
      </c>
      <c r="G38" s="132">
        <f>+F38-E38</f>
        <v>1197000</v>
      </c>
      <c r="H38" s="134"/>
      <c r="I38" s="48"/>
    </row>
    <row r="39" spans="1:10" ht="15" customHeight="1">
      <c r="A39" s="95"/>
      <c r="B39" s="96"/>
      <c r="C39" s="96"/>
      <c r="D39" s="97"/>
      <c r="E39" s="133"/>
      <c r="F39" s="133"/>
      <c r="G39" s="133">
        <f t="shared" ref="G39" si="4">+F39-E39</f>
        <v>0</v>
      </c>
      <c r="H39" s="135"/>
      <c r="I39" s="49"/>
    </row>
    <row r="40" spans="1:10" ht="15" customHeight="1">
      <c r="A40" s="136">
        <v>11</v>
      </c>
      <c r="B40" s="130" t="s">
        <v>25</v>
      </c>
      <c r="C40" s="114" t="s">
        <v>40</v>
      </c>
      <c r="D40" s="116" t="s">
        <v>43</v>
      </c>
      <c r="E40" s="106">
        <v>3374683</v>
      </c>
      <c r="F40" s="106">
        <v>3433742</v>
      </c>
      <c r="G40" s="106">
        <f t="shared" si="0"/>
        <v>59059</v>
      </c>
      <c r="H40" s="108" t="s">
        <v>4</v>
      </c>
      <c r="I40" s="30"/>
    </row>
    <row r="41" spans="1:10" ht="15" customHeight="1">
      <c r="A41" s="137"/>
      <c r="B41" s="131"/>
      <c r="C41" s="115"/>
      <c r="D41" s="117"/>
      <c r="E41" s="107"/>
      <c r="F41" s="107"/>
      <c r="G41" s="107">
        <f t="shared" si="0"/>
        <v>0</v>
      </c>
      <c r="H41" s="109"/>
      <c r="I41" s="31"/>
    </row>
    <row r="42" spans="1:10" ht="15" customHeight="1">
      <c r="A42" s="92" t="s">
        <v>41</v>
      </c>
      <c r="B42" s="93"/>
      <c r="C42" s="93"/>
      <c r="D42" s="94"/>
      <c r="E42" s="132">
        <f>SUM(E40)</f>
        <v>3374683</v>
      </c>
      <c r="F42" s="132">
        <f>SUM(F40)</f>
        <v>3433742</v>
      </c>
      <c r="G42" s="132">
        <f t="shared" si="0"/>
        <v>59059</v>
      </c>
      <c r="H42" s="134" t="s">
        <v>4</v>
      </c>
      <c r="I42" s="46"/>
    </row>
    <row r="43" spans="1:10" ht="15" customHeight="1">
      <c r="A43" s="95"/>
      <c r="B43" s="96"/>
      <c r="C43" s="96"/>
      <c r="D43" s="97"/>
      <c r="E43" s="133"/>
      <c r="F43" s="133"/>
      <c r="G43" s="133">
        <f t="shared" si="0"/>
        <v>0</v>
      </c>
      <c r="H43" s="135"/>
      <c r="I43" s="47"/>
    </row>
    <row r="44" spans="1:10" ht="15" customHeight="1">
      <c r="A44" s="139" t="s">
        <v>17</v>
      </c>
      <c r="B44" s="140"/>
      <c r="C44" s="140"/>
      <c r="D44" s="141"/>
      <c r="E44" s="106">
        <f>SUM(E16,E26,E30,E38,E42)</f>
        <v>15194097</v>
      </c>
      <c r="F44" s="106">
        <f>SUM(F16,F26,F30,F38,F42)</f>
        <v>16388405</v>
      </c>
      <c r="G44" s="106">
        <f t="shared" si="0"/>
        <v>1194308</v>
      </c>
      <c r="H44" s="108" t="s">
        <v>18</v>
      </c>
      <c r="I44" s="32" t="s">
        <v>18</v>
      </c>
    </row>
    <row r="45" spans="1:10" ht="15" customHeight="1" thickBot="1">
      <c r="A45" s="142"/>
      <c r="B45" s="143"/>
      <c r="C45" s="143"/>
      <c r="D45" s="144"/>
      <c r="E45" s="138"/>
      <c r="F45" s="138"/>
      <c r="G45" s="138">
        <f t="shared" si="0"/>
        <v>0</v>
      </c>
      <c r="H45" s="145"/>
      <c r="I45" s="10" t="s">
        <v>18</v>
      </c>
    </row>
    <row r="46" spans="1:10" ht="12.75">
      <c r="A46" s="11"/>
      <c r="B46" s="1"/>
      <c r="C46" s="1"/>
      <c r="D46" s="12"/>
      <c r="E46" s="1"/>
      <c r="F46" s="5"/>
      <c r="G46" s="5"/>
    </row>
    <row r="47" spans="1:10" s="3" customFormat="1" ht="18" customHeight="1">
      <c r="A47" s="33"/>
      <c r="B47" s="34"/>
      <c r="C47" s="34"/>
      <c r="D47" s="1"/>
      <c r="E47" s="1"/>
      <c r="F47" s="5"/>
      <c r="G47" s="5"/>
      <c r="H47" s="5"/>
      <c r="I47" s="1"/>
      <c r="J47" s="11"/>
    </row>
    <row r="48" spans="1:10" s="3" customFormat="1" ht="15.75" customHeight="1">
      <c r="A48" s="35"/>
      <c r="B48" s="34"/>
      <c r="C48" s="34"/>
      <c r="D48" s="1"/>
      <c r="E48" s="1"/>
      <c r="F48" s="2"/>
      <c r="G48" s="2"/>
      <c r="H48" s="2"/>
      <c r="I48" s="1"/>
    </row>
    <row r="49" spans="1:9" s="3" customFormat="1" ht="6" customHeight="1">
      <c r="A49" s="35"/>
      <c r="B49" s="34"/>
      <c r="C49" s="34"/>
      <c r="D49" s="1"/>
      <c r="E49" s="1"/>
      <c r="F49" s="2"/>
      <c r="G49" s="2"/>
      <c r="H49" s="2"/>
      <c r="I49" s="1"/>
    </row>
    <row r="50" spans="1:9" s="3" customFormat="1" ht="15.75" customHeight="1">
      <c r="A50" s="35"/>
      <c r="B50" s="34"/>
      <c r="C50" s="34"/>
      <c r="D50" s="1"/>
      <c r="E50" s="1"/>
      <c r="F50" s="2"/>
      <c r="G50" s="2"/>
      <c r="H50" s="2"/>
      <c r="I50" s="1"/>
    </row>
    <row r="51" spans="1:9" s="3" customFormat="1" ht="15.75" customHeight="1">
      <c r="A51" s="35"/>
      <c r="B51" s="34"/>
      <c r="C51" s="34"/>
      <c r="D51" s="1"/>
      <c r="E51" s="1"/>
      <c r="F51" s="2"/>
      <c r="G51" s="2"/>
      <c r="H51" s="2"/>
      <c r="I51" s="1"/>
    </row>
    <row r="52" spans="1:9" s="3" customFormat="1" ht="6" customHeight="1">
      <c r="A52" s="35"/>
      <c r="B52" s="34"/>
      <c r="C52" s="34"/>
      <c r="D52" s="1"/>
      <c r="E52" s="1"/>
      <c r="F52" s="2"/>
      <c r="G52" s="2"/>
      <c r="H52" s="2"/>
      <c r="I52" s="1"/>
    </row>
    <row r="53" spans="1:9" s="3" customFormat="1" ht="15.75" customHeight="1">
      <c r="A53" s="35"/>
      <c r="B53" s="34"/>
      <c r="C53" s="34"/>
      <c r="D53" s="1"/>
      <c r="E53" s="1"/>
      <c r="F53" s="2"/>
      <c r="G53" s="2"/>
      <c r="H53" s="2"/>
      <c r="I53" s="1"/>
    </row>
    <row r="54" spans="1:9" s="3" customFormat="1" ht="6" customHeight="1">
      <c r="A54" s="35"/>
      <c r="B54" s="34"/>
      <c r="C54" s="34"/>
      <c r="D54" s="1"/>
      <c r="E54" s="1"/>
      <c r="F54" s="2"/>
      <c r="G54" s="2"/>
      <c r="H54" s="2"/>
      <c r="I54" s="1"/>
    </row>
    <row r="55" spans="1:9" s="3" customFormat="1" ht="15.75" customHeight="1">
      <c r="A55" s="36"/>
      <c r="B55" s="37"/>
      <c r="C55" s="37"/>
      <c r="D55" s="1"/>
      <c r="E55" s="1"/>
      <c r="F55" s="2"/>
      <c r="G55" s="2"/>
      <c r="H55" s="2"/>
      <c r="I55" s="1"/>
    </row>
    <row r="56" spans="1:9" s="3" customFormat="1" ht="15.75" customHeight="1">
      <c r="A56" s="36"/>
      <c r="B56" s="37"/>
      <c r="C56" s="37"/>
      <c r="D56" s="1"/>
      <c r="E56" s="1"/>
      <c r="F56" s="2"/>
      <c r="G56" s="2"/>
      <c r="H56" s="2"/>
      <c r="I56" s="1"/>
    </row>
    <row r="57" spans="1:9" s="3" customFormat="1" ht="15.75" customHeight="1">
      <c r="A57" s="36"/>
      <c r="B57" s="37"/>
      <c r="C57" s="37"/>
      <c r="D57" s="1"/>
      <c r="E57" s="1"/>
      <c r="F57" s="2"/>
      <c r="G57" s="2"/>
      <c r="H57" s="2"/>
      <c r="I57" s="1"/>
    </row>
    <row r="58" spans="1:9" s="3" customFormat="1" ht="15.75" customHeight="1">
      <c r="A58" s="36"/>
      <c r="C58" s="37"/>
      <c r="D58" s="1"/>
      <c r="E58" s="1"/>
      <c r="F58" s="2"/>
      <c r="G58" s="2"/>
      <c r="H58" s="2"/>
      <c r="I58" s="1"/>
    </row>
    <row r="59" spans="1:9" s="3" customFormat="1" ht="15.75" customHeight="1">
      <c r="A59" s="36"/>
      <c r="B59" s="37"/>
      <c r="C59" s="37"/>
      <c r="D59" s="1"/>
      <c r="E59" s="1"/>
      <c r="F59" s="2"/>
      <c r="G59" s="2"/>
      <c r="H59" s="2"/>
      <c r="I59" s="1"/>
    </row>
    <row r="60" spans="1:9" s="3" customFormat="1" ht="15.75" customHeight="1">
      <c r="A60" s="36"/>
      <c r="B60" s="37"/>
      <c r="C60" s="37"/>
      <c r="D60" s="1"/>
      <c r="E60" s="1"/>
      <c r="F60" s="2"/>
      <c r="G60" s="2"/>
      <c r="H60" s="2"/>
      <c r="I60" s="1"/>
    </row>
    <row r="61" spans="1:9" s="3" customFormat="1" ht="15.75" customHeight="1">
      <c r="A61" s="36"/>
      <c r="B61" s="37"/>
      <c r="C61" s="37"/>
      <c r="D61" s="1"/>
      <c r="E61" s="1"/>
      <c r="F61" s="2"/>
      <c r="G61" s="2"/>
      <c r="H61" s="2"/>
      <c r="I61" s="1"/>
    </row>
    <row r="62" spans="1:9" s="3" customFormat="1" ht="15.75" customHeight="1">
      <c r="A62" s="36"/>
      <c r="B62" s="37"/>
      <c r="C62" s="37"/>
      <c r="D62" s="1"/>
      <c r="E62" s="1"/>
      <c r="F62" s="2"/>
      <c r="G62" s="2"/>
      <c r="H62" s="2"/>
      <c r="I62" s="1"/>
    </row>
    <row r="63" spans="1:9" s="3" customFormat="1" ht="15.75" customHeight="1">
      <c r="A63" s="36"/>
      <c r="B63" s="37"/>
      <c r="C63" s="37"/>
      <c r="D63" s="1"/>
      <c r="E63" s="1"/>
      <c r="F63" s="2"/>
      <c r="G63" s="2"/>
      <c r="H63" s="2"/>
      <c r="I63" s="1"/>
    </row>
    <row r="64" spans="1:9" s="3" customFormat="1" ht="15.75" customHeight="1">
      <c r="A64" s="36"/>
      <c r="B64" s="37"/>
      <c r="C64" s="37"/>
      <c r="D64" s="1"/>
      <c r="E64" s="1"/>
      <c r="F64" s="2"/>
      <c r="G64" s="2"/>
      <c r="H64" s="2"/>
      <c r="I64" s="1"/>
    </row>
    <row r="65" spans="1:9" s="3" customFormat="1" ht="15.75" customHeight="1">
      <c r="A65" s="36"/>
      <c r="B65" s="37"/>
      <c r="C65" s="37"/>
      <c r="D65" s="1"/>
      <c r="E65" s="1"/>
      <c r="F65" s="2"/>
      <c r="G65" s="2"/>
      <c r="H65" s="2"/>
      <c r="I65" s="1"/>
    </row>
    <row r="66" spans="1:9" s="3" customFormat="1" ht="15.75" customHeight="1">
      <c r="A66" s="36"/>
      <c r="B66" s="37"/>
      <c r="C66" s="37"/>
      <c r="D66" s="1"/>
      <c r="E66" s="1"/>
      <c r="F66" s="2"/>
      <c r="G66" s="2"/>
      <c r="H66" s="2"/>
      <c r="I66" s="1"/>
    </row>
    <row r="67" spans="1:9" s="3" customFormat="1" ht="15.75" customHeight="1">
      <c r="A67" s="36"/>
      <c r="B67" s="37"/>
      <c r="C67" s="37"/>
      <c r="D67" s="1"/>
      <c r="E67" s="1"/>
      <c r="F67" s="2"/>
      <c r="G67" s="2"/>
      <c r="H67" s="2"/>
      <c r="I67" s="1"/>
    </row>
    <row r="68" spans="1:9" s="3" customFormat="1" ht="15.75" customHeight="1">
      <c r="A68" s="36"/>
      <c r="B68" s="37"/>
      <c r="C68" s="37"/>
      <c r="D68" s="1"/>
      <c r="E68" s="1"/>
      <c r="F68" s="2"/>
      <c r="G68" s="2"/>
      <c r="H68" s="2"/>
      <c r="I68" s="1"/>
    </row>
    <row r="69" spans="1:9" s="3" customFormat="1" ht="6" customHeight="1">
      <c r="A69" s="36"/>
      <c r="B69" s="37"/>
      <c r="C69" s="37"/>
      <c r="D69" s="1"/>
      <c r="E69" s="1"/>
      <c r="F69" s="2"/>
      <c r="G69" s="2"/>
      <c r="H69" s="2"/>
      <c r="I69" s="1"/>
    </row>
    <row r="70" spans="1:9" s="3" customFormat="1" ht="15.75" customHeight="1">
      <c r="A70" s="36"/>
      <c r="B70" s="37"/>
      <c r="C70" s="37"/>
      <c r="D70" s="1"/>
      <c r="E70" s="1"/>
      <c r="F70" s="2"/>
      <c r="G70" s="2"/>
      <c r="H70" s="2"/>
      <c r="I70" s="1"/>
    </row>
    <row r="71" spans="1:9" s="3" customFormat="1" ht="6" customHeight="1">
      <c r="A71" s="36"/>
      <c r="B71" s="37"/>
      <c r="C71" s="37"/>
      <c r="D71" s="1"/>
      <c r="E71" s="1"/>
      <c r="F71" s="2"/>
      <c r="G71" s="2"/>
      <c r="H71" s="2"/>
      <c r="I71" s="1"/>
    </row>
    <row r="72" spans="1:9" s="3" customFormat="1" ht="15.75" customHeight="1">
      <c r="A72" s="35"/>
      <c r="B72" s="34"/>
      <c r="C72" s="34"/>
      <c r="D72" s="1"/>
      <c r="E72" s="1"/>
      <c r="F72" s="2"/>
      <c r="G72" s="2"/>
      <c r="H72" s="2"/>
      <c r="I72" s="1"/>
    </row>
    <row r="73" spans="1:9" s="3" customFormat="1" ht="6" customHeight="1">
      <c r="A73" s="35"/>
      <c r="B73" s="34"/>
      <c r="C73" s="34"/>
      <c r="D73" s="1"/>
      <c r="E73" s="1"/>
      <c r="F73" s="2"/>
      <c r="G73" s="2"/>
      <c r="H73" s="2"/>
      <c r="I73" s="1"/>
    </row>
    <row r="74" spans="1:9" s="3" customFormat="1" ht="15.75" customHeight="1">
      <c r="A74" s="36"/>
      <c r="B74" s="34"/>
      <c r="C74" s="34"/>
      <c r="D74" s="1"/>
      <c r="E74" s="1"/>
      <c r="F74" s="2"/>
      <c r="G74" s="2"/>
      <c r="H74" s="2"/>
      <c r="I74" s="1"/>
    </row>
    <row r="75" spans="1:9" s="3" customFormat="1" ht="15.75" customHeight="1">
      <c r="A75" s="35"/>
      <c r="B75" s="34"/>
      <c r="C75" s="34"/>
      <c r="D75" s="1"/>
      <c r="E75" s="1"/>
      <c r="F75" s="2"/>
      <c r="G75" s="2"/>
      <c r="H75" s="2"/>
      <c r="I75" s="1"/>
    </row>
    <row r="76" spans="1:9" s="3" customFormat="1" ht="6" customHeight="1">
      <c r="A76" s="35"/>
      <c r="B76" s="34"/>
      <c r="C76" s="34"/>
      <c r="D76" s="1"/>
      <c r="E76" s="1"/>
      <c r="F76" s="2"/>
      <c r="G76" s="2"/>
      <c r="H76" s="2"/>
      <c r="I76" s="1"/>
    </row>
    <row r="77" spans="1:9" s="3" customFormat="1" ht="15.75" customHeight="1">
      <c r="A77" s="35"/>
      <c r="B77" s="37"/>
      <c r="C77" s="37"/>
      <c r="D77" s="1"/>
      <c r="E77" s="1"/>
      <c r="F77" s="2"/>
      <c r="G77" s="2"/>
      <c r="H77" s="2"/>
      <c r="I77" s="1"/>
    </row>
    <row r="78" spans="1:9" s="3" customFormat="1" ht="15.75" customHeight="1">
      <c r="A78" s="36"/>
      <c r="B78" s="37"/>
      <c r="C78" s="37"/>
      <c r="D78" s="1"/>
      <c r="E78" s="1"/>
      <c r="F78" s="2"/>
      <c r="G78" s="2"/>
      <c r="H78" s="2"/>
      <c r="I78" s="1"/>
    </row>
    <row r="79" spans="1:9" s="3" customFormat="1" ht="6" customHeight="1">
      <c r="A79" s="35"/>
      <c r="B79" s="34"/>
      <c r="C79" s="34"/>
      <c r="D79" s="1"/>
      <c r="E79" s="1"/>
      <c r="F79" s="2"/>
      <c r="G79" s="2"/>
      <c r="H79" s="2"/>
      <c r="I79" s="1"/>
    </row>
    <row r="80" spans="1:9" s="3" customFormat="1" ht="15.75" customHeight="1">
      <c r="A80" s="35"/>
      <c r="B80" s="34"/>
      <c r="C80" s="34"/>
      <c r="D80" s="1"/>
      <c r="E80" s="1"/>
      <c r="F80" s="2"/>
      <c r="G80" s="2"/>
      <c r="H80" s="2"/>
      <c r="I80" s="1"/>
    </row>
    <row r="81" spans="1:9" s="3" customFormat="1" ht="15.75" customHeight="1">
      <c r="A81" s="35"/>
      <c r="B81" s="34"/>
      <c r="C81" s="34"/>
      <c r="D81" s="1"/>
      <c r="E81" s="1"/>
      <c r="F81" s="2"/>
      <c r="G81" s="2"/>
      <c r="H81" s="2"/>
      <c r="I81" s="1"/>
    </row>
    <row r="82" spans="1:9" s="3" customFormat="1" ht="6" customHeight="1">
      <c r="A82" s="35"/>
      <c r="B82" s="34"/>
      <c r="C82" s="34"/>
      <c r="D82" s="1"/>
      <c r="E82" s="1"/>
      <c r="F82" s="2"/>
      <c r="G82" s="2"/>
      <c r="H82" s="2"/>
      <c r="I82" s="1"/>
    </row>
    <row r="83" spans="1:9" s="3" customFormat="1" ht="15.75" customHeight="1">
      <c r="A83" s="35"/>
      <c r="B83" s="34"/>
      <c r="C83" s="34"/>
      <c r="D83" s="1"/>
      <c r="E83" s="1"/>
      <c r="F83" s="2"/>
      <c r="G83" s="2"/>
      <c r="H83" s="2"/>
      <c r="I83" s="1"/>
    </row>
    <row r="84" spans="1:9" s="3" customFormat="1" ht="6" customHeight="1">
      <c r="A84" s="35"/>
      <c r="B84" s="34"/>
      <c r="C84" s="34"/>
      <c r="D84" s="1"/>
      <c r="E84" s="1"/>
      <c r="F84" s="2"/>
      <c r="G84" s="2"/>
      <c r="H84" s="2"/>
      <c r="I84" s="1"/>
    </row>
    <row r="85" spans="1:9" s="3" customFormat="1" ht="15.75" customHeight="1">
      <c r="A85" s="35"/>
      <c r="B85" s="38"/>
      <c r="C85" s="34"/>
      <c r="D85" s="1"/>
      <c r="E85" s="1"/>
      <c r="F85" s="2"/>
      <c r="G85" s="2"/>
      <c r="H85" s="2"/>
      <c r="I85" s="1"/>
    </row>
    <row r="86" spans="1:9" s="3" customFormat="1" ht="15" customHeight="1">
      <c r="A86" s="35"/>
      <c r="B86" s="34"/>
      <c r="C86" s="34"/>
      <c r="D86" s="1"/>
      <c r="E86" s="1"/>
      <c r="F86" s="2"/>
      <c r="G86" s="2"/>
      <c r="H86" s="2"/>
      <c r="I86" s="1"/>
    </row>
    <row r="87" spans="1:9" ht="12.75">
      <c r="A87" s="39"/>
      <c r="B87" s="39"/>
      <c r="C87" s="39"/>
      <c r="D87" s="39"/>
      <c r="E87" s="40"/>
      <c r="F87" s="41"/>
      <c r="G87" s="41"/>
    </row>
    <row r="88" spans="1:9" ht="18" customHeight="1">
      <c r="A88" s="42"/>
      <c r="B88" s="42"/>
      <c r="C88" s="43"/>
      <c r="D88" s="42"/>
      <c r="F88" s="44"/>
      <c r="G88" s="44"/>
    </row>
    <row r="89" spans="1:9" ht="18" customHeight="1">
      <c r="A89" s="39"/>
      <c r="B89" s="39"/>
      <c r="C89" s="39"/>
      <c r="D89" s="39"/>
      <c r="F89" s="44"/>
      <c r="G89" s="44"/>
      <c r="H89" s="45"/>
    </row>
    <row r="90" spans="1:9" ht="18" customHeight="1">
      <c r="F90" s="44"/>
      <c r="G90" s="44"/>
      <c r="H90" s="45"/>
    </row>
    <row r="91" spans="1:9" ht="18" customHeight="1">
      <c r="F91" s="44"/>
      <c r="G91" s="44"/>
      <c r="H91" s="45"/>
    </row>
  </sheetData>
  <mergeCells count="124">
    <mergeCell ref="A8:I9"/>
    <mergeCell ref="A36:A37"/>
    <mergeCell ref="B36:B37"/>
    <mergeCell ref="C36:C37"/>
    <mergeCell ref="D36:D37"/>
    <mergeCell ref="E42:E43"/>
    <mergeCell ref="F42:F43"/>
    <mergeCell ref="E38:E39"/>
    <mergeCell ref="F38:F39"/>
    <mergeCell ref="G42:G43"/>
    <mergeCell ref="H42:H43"/>
    <mergeCell ref="G34:G35"/>
    <mergeCell ref="H34:H35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E28:E29"/>
    <mergeCell ref="F44:F45"/>
    <mergeCell ref="A44:D45"/>
    <mergeCell ref="E44:E45"/>
    <mergeCell ref="G44:G45"/>
    <mergeCell ref="H44:H45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F28:F29"/>
    <mergeCell ref="G28:G29"/>
    <mergeCell ref="H28:H29"/>
    <mergeCell ref="E30:E31"/>
    <mergeCell ref="F30:F31"/>
    <mergeCell ref="G30:G31"/>
    <mergeCell ref="H30:H31"/>
    <mergeCell ref="A30:D31"/>
    <mergeCell ref="A28:A29"/>
    <mergeCell ref="B28:B29"/>
    <mergeCell ref="C28:C29"/>
    <mergeCell ref="D28:D29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26:D27"/>
    <mergeCell ref="A22:A23"/>
    <mergeCell ref="B22:B23"/>
    <mergeCell ref="C22:C23"/>
    <mergeCell ref="D22:D23"/>
    <mergeCell ref="E22:E23"/>
    <mergeCell ref="F22:F23"/>
    <mergeCell ref="G22:G23"/>
    <mergeCell ref="H22:H23"/>
    <mergeCell ref="G24:G25"/>
    <mergeCell ref="H24:H25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H14:H15"/>
    <mergeCell ref="A14:A15"/>
    <mergeCell ref="B14:B15"/>
    <mergeCell ref="C14:C15"/>
    <mergeCell ref="D14:D15"/>
    <mergeCell ref="E14:E15"/>
    <mergeCell ref="F14:F15"/>
    <mergeCell ref="A16:D17"/>
    <mergeCell ref="E16:E17"/>
    <mergeCell ref="F16:F17"/>
    <mergeCell ref="G16:G17"/>
    <mergeCell ref="H16:H17"/>
    <mergeCell ref="A32:I33"/>
    <mergeCell ref="A38:D39"/>
    <mergeCell ref="A42:D43"/>
    <mergeCell ref="E5:F5"/>
    <mergeCell ref="C6:C7"/>
    <mergeCell ref="D6:D7"/>
    <mergeCell ref="H6:I7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  <mergeCell ref="B10:B11"/>
    <mergeCell ref="C10:C11"/>
    <mergeCell ref="D10:D11"/>
    <mergeCell ref="E10:E11"/>
    <mergeCell ref="F10:F11"/>
    <mergeCell ref="G14:G15"/>
  </mergeCells>
  <phoneticPr fontId="4"/>
  <conditionalFormatting sqref="I44">
    <cfRule type="cellIs" dxfId="0" priority="1" stopIfTrue="1" operator="equal">
      <formula>0</formula>
    </cfRule>
  </conditionalFormatting>
  <dataValidations disablePrompts="1" count="2">
    <dataValidation type="list" allowBlank="1" showInputMessage="1" showErrorMessage="1" sqref="F7" xr:uid="{00000000-0002-0000-0200-000000000000}">
      <formula1>"調 整 ③,予 算 案 ②,予 算 ②,算 定 ②"</formula1>
    </dataValidation>
    <dataValidation type="list" allowBlank="1" showInputMessage="1" showErrorMessage="1" sqref="H10:H15 H34:H35 H18:H25 H40:H43" xr:uid="{00000000-0002-0000-0200-000001000000}">
      <formula1>"　　,区ＣＭ"</formula1>
    </dataValidation>
  </dataValidations>
  <hyperlinks>
    <hyperlink ref="C10:C11" location="事業概要説明資料!V6" display="業務管理、施設維持修繕、取引指導監督等事業" xr:uid="{0061F340-0237-4234-9851-CFABB31B6277}"/>
    <hyperlink ref="C12:C13" location="事業概要説明資料!V45" display="減価償却費" xr:uid="{2387E01B-95EF-4A73-A983-1500D76C978A}"/>
    <hyperlink ref="C14:C15" location="事業概要説明資料!V82" display="資産減耗費" xr:uid="{B96B3957-3CAC-4F2B-83AC-E5169D992741}"/>
    <hyperlink ref="C18:C19" location="事業概要説明資料!V119" display="企業債支払利息等" xr:uid="{6BDD2064-FB14-4F08-83C3-EC84DF33B16C}"/>
    <hyperlink ref="C20:C21" location="事業概要説明資料!V156" display="企業債発行差金償却" xr:uid="{477D1C11-817A-4C92-9661-1CC16F108CB4}"/>
    <hyperlink ref="C22:C23" location="事業概要説明資料!V193" display="消費税及び地方消費税納付額" xr:uid="{B1FED004-4525-4A5D-BE65-2540AC9D75E6}"/>
    <hyperlink ref="C24:C25" location="事業概要説明資料!V230" display="雑支出" xr:uid="{E788D301-FFC2-4EC0-A538-C989296FCA49}"/>
    <hyperlink ref="C28:C29" location="事業概要説明資料!V267" display="予備費" xr:uid="{967B29C4-CF0C-493F-A25A-8E37E59F7A9E}"/>
    <hyperlink ref="C34:C35" location="事業概要説明資料!V304" display="本場整備事業" xr:uid="{2D1624A9-8499-48B4-BD6D-AA41BD1A7D5D}"/>
    <hyperlink ref="C36:C37" location="事業概要説明資料!V346" display="東部市場整備事業" xr:uid="{AD9CE83E-D4F2-490C-A129-81783231120A}"/>
    <hyperlink ref="C40:C41" location="事業概要説明資料!V385" display="企業債償還金" xr:uid="{79D460F3-3150-4212-833D-EE58502337DE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"/>
  <rowBreaks count="1" manualBreakCount="1">
    <brk id="8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4254-90C9-4D18-9FD2-76FD92B01E6F}">
  <dimension ref="A1:IU416"/>
  <sheetViews>
    <sheetView view="pageBreakPreview" zoomScaleNormal="100" zoomScaleSheetLayoutView="100" workbookViewId="0"/>
  </sheetViews>
  <sheetFormatPr defaultColWidth="9" defaultRowHeight="13.5"/>
  <cols>
    <col min="1" max="115" width="1.625" customWidth="1"/>
  </cols>
  <sheetData>
    <row r="1" spans="1:59" s="51" customFormat="1" ht="14.25" customHeight="1">
      <c r="A1" s="50" t="s">
        <v>48</v>
      </c>
      <c r="BA1" s="52"/>
      <c r="BB1" s="53"/>
      <c r="BC1" s="52"/>
    </row>
    <row r="2" spans="1:59" s="51" customFormat="1" ht="14.25" customHeight="1"/>
    <row r="3" spans="1:59" s="51" customFormat="1" ht="14.25" customHeight="1">
      <c r="AD3" s="54"/>
      <c r="AH3" s="54"/>
      <c r="AI3" s="54"/>
      <c r="AJ3" s="54"/>
      <c r="AK3" s="54"/>
      <c r="AL3" s="54"/>
      <c r="AM3" s="54"/>
      <c r="AS3" s="54"/>
      <c r="BB3" s="55" t="s">
        <v>49</v>
      </c>
    </row>
    <row r="4" spans="1:59" s="51" customFormat="1" ht="14.25" customHeight="1">
      <c r="AD4" s="54"/>
      <c r="AH4" s="54"/>
      <c r="AI4" s="54"/>
      <c r="AJ4" s="54"/>
      <c r="AK4" s="54"/>
      <c r="AL4" s="54"/>
      <c r="AM4" s="54"/>
      <c r="AS4" s="54"/>
    </row>
    <row r="5" spans="1:59" s="51" customFormat="1" ht="14.25" customHeight="1" thickBot="1">
      <c r="AD5" s="54"/>
      <c r="AH5" s="54"/>
      <c r="AI5" s="54"/>
      <c r="AJ5" s="54"/>
      <c r="AK5" s="54"/>
      <c r="AL5" s="54"/>
      <c r="AM5" s="54"/>
      <c r="AS5" s="54"/>
    </row>
    <row r="6" spans="1:59" s="51" customFormat="1" ht="14.25" customHeight="1" thickBot="1">
      <c r="A6" s="158" t="s">
        <v>50</v>
      </c>
      <c r="B6" s="159"/>
      <c r="C6" s="159"/>
      <c r="D6" s="159"/>
      <c r="E6" s="159"/>
      <c r="F6" s="159"/>
      <c r="G6" s="159"/>
      <c r="H6" s="159"/>
      <c r="I6" s="159"/>
      <c r="J6" s="159"/>
      <c r="K6" s="160"/>
      <c r="L6" s="161">
        <v>1</v>
      </c>
      <c r="M6" s="161"/>
      <c r="N6" s="161"/>
      <c r="O6" s="162"/>
      <c r="P6" s="158" t="s">
        <v>51</v>
      </c>
      <c r="Q6" s="159"/>
      <c r="R6" s="159"/>
      <c r="S6" s="159"/>
      <c r="T6" s="159"/>
      <c r="U6" s="160"/>
      <c r="V6" s="163" t="s">
        <v>52</v>
      </c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4"/>
    </row>
    <row r="7" spans="1:59" s="51" customFormat="1" ht="14.2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  <c r="M7" s="57"/>
      <c r="N7" s="57"/>
      <c r="O7" s="57"/>
      <c r="P7" s="56"/>
      <c r="Q7" s="56"/>
      <c r="R7" s="56"/>
      <c r="S7" s="56"/>
      <c r="T7" s="56"/>
      <c r="U7" s="56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</row>
    <row r="8" spans="1:59" s="51" customFormat="1" ht="14.25" customHeight="1">
      <c r="A8" s="59"/>
      <c r="B8" s="60" t="s">
        <v>53</v>
      </c>
      <c r="C8" s="61"/>
      <c r="D8" s="61"/>
      <c r="E8" s="61"/>
      <c r="F8" s="61"/>
      <c r="G8" s="61"/>
      <c r="H8" s="61"/>
      <c r="I8" s="61"/>
      <c r="J8" s="61"/>
      <c r="K8" s="61"/>
      <c r="L8" s="62"/>
      <c r="M8" s="62"/>
      <c r="N8" s="62"/>
      <c r="O8" s="62"/>
      <c r="P8" s="61"/>
      <c r="Q8" s="61"/>
      <c r="R8" s="61"/>
      <c r="S8" s="61"/>
      <c r="T8" s="61"/>
      <c r="U8" s="61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</row>
    <row r="9" spans="1:59" s="51" customFormat="1" ht="14.25" customHeight="1" thickBot="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  <c r="M9" s="62"/>
      <c r="N9" s="62"/>
      <c r="O9" s="62"/>
      <c r="P9" s="61"/>
      <c r="Q9" s="61"/>
      <c r="R9" s="61"/>
      <c r="S9" s="61"/>
      <c r="T9" s="61"/>
      <c r="U9" s="61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</row>
    <row r="10" spans="1:59" s="51" customFormat="1" ht="14.25" customHeight="1">
      <c r="A10" s="61"/>
      <c r="B10" s="63"/>
      <c r="C10" s="56"/>
      <c r="D10" s="56"/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6"/>
      <c r="Q10" s="56"/>
      <c r="R10" s="56"/>
      <c r="S10" s="56"/>
      <c r="T10" s="56"/>
      <c r="U10" s="56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64"/>
    </row>
    <row r="11" spans="1:59" s="51" customFormat="1" ht="14.25" customHeight="1">
      <c r="A11" s="61"/>
      <c r="B11" s="165" t="s">
        <v>54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7"/>
    </row>
    <row r="12" spans="1:59" s="51" customFormat="1" ht="14.25" customHeight="1">
      <c r="A12" s="61"/>
      <c r="B12" s="165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7"/>
      <c r="BG12" s="65"/>
    </row>
    <row r="13" spans="1:59" s="51" customFormat="1" ht="14.25" customHeight="1">
      <c r="A13" s="61"/>
      <c r="B13" s="165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7"/>
    </row>
    <row r="14" spans="1:59" s="51" customFormat="1" ht="14.25" customHeight="1">
      <c r="A14" s="61"/>
      <c r="B14" s="165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7"/>
    </row>
    <row r="15" spans="1:59" s="51" customFormat="1" ht="14.25" customHeight="1">
      <c r="A15" s="61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7"/>
    </row>
    <row r="16" spans="1:59" s="51" customFormat="1" ht="14.25" customHeight="1">
      <c r="A16" s="61"/>
      <c r="B16" s="165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7"/>
    </row>
    <row r="17" spans="1:255" s="51" customFormat="1" ht="14.25" customHeight="1">
      <c r="A17" s="61"/>
      <c r="B17" s="165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7"/>
    </row>
    <row r="18" spans="1:255" s="51" customFormat="1" ht="14.25" customHeight="1">
      <c r="A18" s="61"/>
      <c r="B18" s="165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7"/>
    </row>
    <row r="19" spans="1:255" s="51" customFormat="1" ht="14.25" customHeight="1">
      <c r="A19" s="61"/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7"/>
    </row>
    <row r="20" spans="1:255" s="51" customFormat="1" ht="14.25" customHeight="1">
      <c r="A20" s="61"/>
      <c r="B20" s="165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7"/>
    </row>
    <row r="21" spans="1:255" s="51" customFormat="1" ht="14.25" customHeight="1" thickBot="1">
      <c r="A21" s="66"/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9"/>
    </row>
    <row r="22" spans="1:255" s="51" customFormat="1" ht="14.25" customHeight="1">
      <c r="B22" s="70"/>
    </row>
    <row r="23" spans="1:255" s="51" customFormat="1" ht="14.25" customHeight="1">
      <c r="B23" s="70"/>
    </row>
    <row r="24" spans="1:255" s="51" customFormat="1" ht="14.25" customHeight="1">
      <c r="B24" s="60" t="s">
        <v>55</v>
      </c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62"/>
      <c r="N24" s="62"/>
      <c r="O24" s="62"/>
      <c r="P24" s="61"/>
      <c r="Q24" s="61"/>
      <c r="R24" s="61"/>
      <c r="S24" s="61"/>
      <c r="T24" s="61"/>
      <c r="U24" s="61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</row>
    <row r="25" spans="1:255" s="51" customFormat="1" ht="14.25" customHeight="1" thickBot="1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  <c r="M25" s="62"/>
      <c r="N25" s="62"/>
      <c r="O25" s="62"/>
      <c r="P25" s="61"/>
      <c r="Q25" s="61"/>
      <c r="R25" s="61"/>
      <c r="S25" s="61"/>
      <c r="T25" s="61"/>
      <c r="U25" s="61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 t="s">
        <v>56</v>
      </c>
      <c r="AW25" s="60"/>
      <c r="AX25" s="60"/>
      <c r="AY25" s="60"/>
      <c r="AZ25" s="60"/>
      <c r="BA25" s="60"/>
      <c r="BB25" s="60"/>
    </row>
    <row r="26" spans="1:255" ht="14.25" customHeight="1">
      <c r="A26" s="61"/>
      <c r="B26" s="168" t="s">
        <v>57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70"/>
      <c r="AE26" s="174" t="s">
        <v>58</v>
      </c>
      <c r="AF26" s="169"/>
      <c r="AG26" s="169"/>
      <c r="AH26" s="169"/>
      <c r="AI26" s="169"/>
      <c r="AJ26" s="169"/>
      <c r="AK26" s="169"/>
      <c r="AL26" s="169"/>
      <c r="AM26" s="170"/>
      <c r="AN26" s="174" t="s">
        <v>59</v>
      </c>
      <c r="AO26" s="169"/>
      <c r="AP26" s="169"/>
      <c r="AQ26" s="169"/>
      <c r="AR26" s="169"/>
      <c r="AS26" s="169"/>
      <c r="AT26" s="169"/>
      <c r="AU26" s="169"/>
      <c r="AV26" s="170"/>
      <c r="AW26" s="174" t="s">
        <v>60</v>
      </c>
      <c r="AX26" s="169"/>
      <c r="AY26" s="169"/>
      <c r="AZ26" s="169"/>
      <c r="BA26" s="169"/>
      <c r="BB26" s="176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</row>
    <row r="27" spans="1:255" ht="14.25" customHeight="1">
      <c r="A27" s="61"/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3"/>
      <c r="AE27" s="175"/>
      <c r="AF27" s="172"/>
      <c r="AG27" s="172"/>
      <c r="AH27" s="172"/>
      <c r="AI27" s="172"/>
      <c r="AJ27" s="172"/>
      <c r="AK27" s="172"/>
      <c r="AL27" s="172"/>
      <c r="AM27" s="173"/>
      <c r="AN27" s="175"/>
      <c r="AO27" s="172"/>
      <c r="AP27" s="172"/>
      <c r="AQ27" s="172"/>
      <c r="AR27" s="172"/>
      <c r="AS27" s="172"/>
      <c r="AT27" s="172"/>
      <c r="AU27" s="172"/>
      <c r="AV27" s="173"/>
      <c r="AW27" s="175"/>
      <c r="AX27" s="172"/>
      <c r="AY27" s="172"/>
      <c r="AZ27" s="172"/>
      <c r="BA27" s="172"/>
      <c r="BB27" s="177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</row>
    <row r="28" spans="1:255" ht="14.25" customHeight="1">
      <c r="A28" s="61"/>
      <c r="B28" s="71" t="s">
        <v>61</v>
      </c>
      <c r="C28" s="72" t="s">
        <v>62</v>
      </c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74"/>
      <c r="AB28" s="74"/>
      <c r="AC28" s="74"/>
      <c r="AD28" s="74"/>
      <c r="AE28" s="152">
        <v>760282</v>
      </c>
      <c r="AF28" s="153"/>
      <c r="AG28" s="153"/>
      <c r="AH28" s="153"/>
      <c r="AI28" s="153"/>
      <c r="AJ28" s="153"/>
      <c r="AK28" s="153"/>
      <c r="AL28" s="153"/>
      <c r="AM28" s="154"/>
      <c r="AN28" s="152">
        <v>760282</v>
      </c>
      <c r="AO28" s="155"/>
      <c r="AP28" s="155"/>
      <c r="AQ28" s="155"/>
      <c r="AR28" s="155"/>
      <c r="AS28" s="155"/>
      <c r="AT28" s="155"/>
      <c r="AU28" s="155"/>
      <c r="AV28" s="156"/>
      <c r="AW28" s="152"/>
      <c r="AX28" s="153"/>
      <c r="AY28" s="153"/>
      <c r="AZ28" s="153"/>
      <c r="BA28" s="153"/>
      <c r="BB28" s="157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</row>
    <row r="29" spans="1:255" ht="14.25" customHeight="1">
      <c r="A29" s="61"/>
      <c r="B29" s="75" t="s">
        <v>61</v>
      </c>
      <c r="C29" s="72" t="s">
        <v>63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6"/>
      <c r="AA29" s="76"/>
      <c r="AB29" s="76"/>
      <c r="AC29" s="76"/>
      <c r="AD29" s="76"/>
      <c r="AE29" s="152">
        <v>22259</v>
      </c>
      <c r="AF29" s="153"/>
      <c r="AG29" s="153"/>
      <c r="AH29" s="153"/>
      <c r="AI29" s="153"/>
      <c r="AJ29" s="153"/>
      <c r="AK29" s="153"/>
      <c r="AL29" s="153"/>
      <c r="AM29" s="154"/>
      <c r="AN29" s="152">
        <v>21856</v>
      </c>
      <c r="AO29" s="155"/>
      <c r="AP29" s="155"/>
      <c r="AQ29" s="155"/>
      <c r="AR29" s="155"/>
      <c r="AS29" s="155"/>
      <c r="AT29" s="155"/>
      <c r="AU29" s="155"/>
      <c r="AV29" s="156"/>
      <c r="AW29" s="152"/>
      <c r="AX29" s="153"/>
      <c r="AY29" s="153"/>
      <c r="AZ29" s="153"/>
      <c r="BA29" s="153"/>
      <c r="BB29" s="157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</row>
    <row r="30" spans="1:255" ht="14.25" customHeight="1">
      <c r="A30" s="61"/>
      <c r="B30" s="75" t="s">
        <v>61</v>
      </c>
      <c r="C30" s="72" t="s">
        <v>64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6"/>
      <c r="AA30" s="76"/>
      <c r="AB30" s="76"/>
      <c r="AC30" s="76"/>
      <c r="AD30" s="76"/>
      <c r="AE30" s="152">
        <v>1689157</v>
      </c>
      <c r="AF30" s="153"/>
      <c r="AG30" s="153"/>
      <c r="AH30" s="153"/>
      <c r="AI30" s="153"/>
      <c r="AJ30" s="153"/>
      <c r="AK30" s="153"/>
      <c r="AL30" s="153"/>
      <c r="AM30" s="154"/>
      <c r="AN30" s="152">
        <v>1740405</v>
      </c>
      <c r="AO30" s="155"/>
      <c r="AP30" s="155"/>
      <c r="AQ30" s="155"/>
      <c r="AR30" s="155"/>
      <c r="AS30" s="155"/>
      <c r="AT30" s="155"/>
      <c r="AU30" s="155"/>
      <c r="AV30" s="156"/>
      <c r="AW30" s="152"/>
      <c r="AX30" s="153"/>
      <c r="AY30" s="153"/>
      <c r="AZ30" s="153"/>
      <c r="BA30" s="153"/>
      <c r="BB30" s="157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</row>
    <row r="31" spans="1:255" ht="14.25" customHeight="1">
      <c r="A31" s="61"/>
      <c r="B31" s="75" t="s">
        <v>61</v>
      </c>
      <c r="C31" s="72" t="s">
        <v>65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6"/>
      <c r="AA31" s="76"/>
      <c r="AB31" s="76"/>
      <c r="AC31" s="76"/>
      <c r="AD31" s="76"/>
      <c r="AE31" s="152">
        <v>1295688</v>
      </c>
      <c r="AF31" s="153"/>
      <c r="AG31" s="153"/>
      <c r="AH31" s="153"/>
      <c r="AI31" s="153"/>
      <c r="AJ31" s="153"/>
      <c r="AK31" s="153"/>
      <c r="AL31" s="153"/>
      <c r="AM31" s="154"/>
      <c r="AN31" s="152">
        <v>1382743</v>
      </c>
      <c r="AO31" s="155"/>
      <c r="AP31" s="155"/>
      <c r="AQ31" s="155"/>
      <c r="AR31" s="155"/>
      <c r="AS31" s="155"/>
      <c r="AT31" s="155"/>
      <c r="AU31" s="155"/>
      <c r="AV31" s="156"/>
      <c r="AW31" s="152"/>
      <c r="AX31" s="153"/>
      <c r="AY31" s="153"/>
      <c r="AZ31" s="153"/>
      <c r="BA31" s="153"/>
      <c r="BB31" s="157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</row>
    <row r="32" spans="1:255" ht="14.25" customHeight="1">
      <c r="A32" s="61"/>
      <c r="B32" s="75" t="s">
        <v>61</v>
      </c>
      <c r="C32" s="72" t="s">
        <v>66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6"/>
      <c r="AA32" s="76"/>
      <c r="AB32" s="76"/>
      <c r="AC32" s="76"/>
      <c r="AD32" s="76"/>
      <c r="AE32" s="152">
        <v>1621837</v>
      </c>
      <c r="AF32" s="153"/>
      <c r="AG32" s="153"/>
      <c r="AH32" s="153"/>
      <c r="AI32" s="153"/>
      <c r="AJ32" s="153"/>
      <c r="AK32" s="153"/>
      <c r="AL32" s="153"/>
      <c r="AM32" s="154"/>
      <c r="AN32" s="152">
        <v>1502119</v>
      </c>
      <c r="AO32" s="155"/>
      <c r="AP32" s="155"/>
      <c r="AQ32" s="155"/>
      <c r="AR32" s="155"/>
      <c r="AS32" s="155"/>
      <c r="AT32" s="155"/>
      <c r="AU32" s="155"/>
      <c r="AV32" s="156"/>
      <c r="AW32" s="152"/>
      <c r="AX32" s="153"/>
      <c r="AY32" s="153"/>
      <c r="AZ32" s="153"/>
      <c r="BA32" s="153"/>
      <c r="BB32" s="157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</row>
    <row r="33" spans="1:255" ht="14.25" customHeight="1">
      <c r="A33" s="61"/>
      <c r="B33" s="75" t="s">
        <v>61</v>
      </c>
      <c r="C33" s="72" t="s">
        <v>67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6"/>
      <c r="AA33" s="76"/>
      <c r="AB33" s="76"/>
      <c r="AC33" s="76"/>
      <c r="AD33" s="76"/>
      <c r="AE33" s="152">
        <f>AE38-SUM(AE28:AM32)</f>
        <v>440102</v>
      </c>
      <c r="AF33" s="178"/>
      <c r="AG33" s="178"/>
      <c r="AH33" s="178"/>
      <c r="AI33" s="178"/>
      <c r="AJ33" s="178"/>
      <c r="AK33" s="178"/>
      <c r="AL33" s="178"/>
      <c r="AM33" s="179"/>
      <c r="AN33" s="152">
        <f>AN38-SUM(AN28:AV32)</f>
        <v>536646</v>
      </c>
      <c r="AO33" s="180"/>
      <c r="AP33" s="180"/>
      <c r="AQ33" s="180"/>
      <c r="AR33" s="180"/>
      <c r="AS33" s="180"/>
      <c r="AT33" s="180"/>
      <c r="AU33" s="180"/>
      <c r="AV33" s="181"/>
      <c r="AW33" s="152"/>
      <c r="AX33" s="153"/>
      <c r="AY33" s="153"/>
      <c r="AZ33" s="153"/>
      <c r="BA33" s="153"/>
      <c r="BB33" s="157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</row>
    <row r="34" spans="1:255" ht="14.25" customHeight="1">
      <c r="A34" s="61"/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9"/>
      <c r="AA34" s="79"/>
      <c r="AB34" s="79"/>
      <c r="AC34" s="79"/>
      <c r="AD34" s="79"/>
      <c r="AE34" s="152"/>
      <c r="AF34" s="178"/>
      <c r="AG34" s="178"/>
      <c r="AH34" s="178"/>
      <c r="AI34" s="178"/>
      <c r="AJ34" s="178"/>
      <c r="AK34" s="178"/>
      <c r="AL34" s="178"/>
      <c r="AM34" s="179"/>
      <c r="AN34" s="152"/>
      <c r="AO34" s="153"/>
      <c r="AP34" s="153"/>
      <c r="AQ34" s="153"/>
      <c r="AR34" s="153"/>
      <c r="AS34" s="153"/>
      <c r="AT34" s="153"/>
      <c r="AU34" s="153"/>
      <c r="AV34" s="154"/>
      <c r="AW34" s="192"/>
      <c r="AX34" s="193"/>
      <c r="AY34" s="193"/>
      <c r="AZ34" s="193"/>
      <c r="BA34" s="193"/>
      <c r="BB34" s="194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</row>
    <row r="35" spans="1:255" ht="14.25" customHeight="1">
      <c r="A35" s="61"/>
      <c r="B35" s="75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6"/>
      <c r="AA35" s="76"/>
      <c r="AB35" s="76"/>
      <c r="AC35" s="76"/>
      <c r="AD35" s="76"/>
      <c r="AE35" s="152"/>
      <c r="AF35" s="178"/>
      <c r="AG35" s="178"/>
      <c r="AH35" s="178"/>
      <c r="AI35" s="178"/>
      <c r="AJ35" s="178"/>
      <c r="AK35" s="178"/>
      <c r="AL35" s="178"/>
      <c r="AM35" s="179"/>
      <c r="AN35" s="152"/>
      <c r="AO35" s="153"/>
      <c r="AP35" s="153"/>
      <c r="AQ35" s="153"/>
      <c r="AR35" s="153"/>
      <c r="AS35" s="153"/>
      <c r="AT35" s="153"/>
      <c r="AU35" s="153"/>
      <c r="AV35" s="154"/>
      <c r="AW35" s="152"/>
      <c r="AX35" s="153"/>
      <c r="AY35" s="153"/>
      <c r="AZ35" s="153"/>
      <c r="BA35" s="153"/>
      <c r="BB35" s="157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</row>
    <row r="36" spans="1:255" ht="14.25" customHeight="1">
      <c r="A36" s="61"/>
      <c r="B36" s="77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152"/>
      <c r="AF36" s="178"/>
      <c r="AG36" s="178"/>
      <c r="AH36" s="178"/>
      <c r="AI36" s="178"/>
      <c r="AJ36" s="178"/>
      <c r="AK36" s="178"/>
      <c r="AL36" s="178"/>
      <c r="AM36" s="179"/>
      <c r="AN36" s="152"/>
      <c r="AO36" s="182"/>
      <c r="AP36" s="182"/>
      <c r="AQ36" s="182"/>
      <c r="AR36" s="182"/>
      <c r="AS36" s="182"/>
      <c r="AT36" s="182"/>
      <c r="AU36" s="182"/>
      <c r="AV36" s="183"/>
      <c r="AW36" s="152"/>
      <c r="AX36" s="153"/>
      <c r="AY36" s="153"/>
      <c r="AZ36" s="153"/>
      <c r="BA36" s="153"/>
      <c r="BB36" s="157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</row>
    <row r="37" spans="1:255" ht="14.25" customHeight="1" thickBot="1">
      <c r="A37" s="61"/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184"/>
      <c r="AF37" s="185"/>
      <c r="AG37" s="185"/>
      <c r="AH37" s="185"/>
      <c r="AI37" s="185"/>
      <c r="AJ37" s="185"/>
      <c r="AK37" s="185"/>
      <c r="AL37" s="185"/>
      <c r="AM37" s="186"/>
      <c r="AN37" s="184"/>
      <c r="AO37" s="187"/>
      <c r="AP37" s="187"/>
      <c r="AQ37" s="187"/>
      <c r="AR37" s="187"/>
      <c r="AS37" s="187"/>
      <c r="AT37" s="187"/>
      <c r="AU37" s="187"/>
      <c r="AV37" s="188"/>
      <c r="AW37" s="189"/>
      <c r="AX37" s="190"/>
      <c r="AY37" s="190"/>
      <c r="AZ37" s="190"/>
      <c r="BA37" s="190"/>
      <c r="BB37" s="19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</row>
    <row r="38" spans="1:255" ht="14.25" customHeight="1" thickTop="1" thickBot="1">
      <c r="A38" s="66"/>
      <c r="B38" s="195" t="s">
        <v>68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7"/>
      <c r="AE38" s="198">
        <v>5829325</v>
      </c>
      <c r="AF38" s="199"/>
      <c r="AG38" s="199"/>
      <c r="AH38" s="199"/>
      <c r="AI38" s="199"/>
      <c r="AJ38" s="199"/>
      <c r="AK38" s="199"/>
      <c r="AL38" s="199"/>
      <c r="AM38" s="200"/>
      <c r="AN38" s="198">
        <v>5944051</v>
      </c>
      <c r="AO38" s="201"/>
      <c r="AP38" s="201"/>
      <c r="AQ38" s="201"/>
      <c r="AR38" s="201"/>
      <c r="AS38" s="201"/>
      <c r="AT38" s="201"/>
      <c r="AU38" s="201"/>
      <c r="AV38" s="202"/>
      <c r="AW38" s="198"/>
      <c r="AX38" s="199"/>
      <c r="AY38" s="199"/>
      <c r="AZ38" s="199"/>
      <c r="BA38" s="199"/>
      <c r="BB38" s="203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</row>
    <row r="39" spans="1:255" s="51" customFormat="1" ht="14.25" customHeight="1"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</row>
    <row r="40" spans="1:255" s="51" customFormat="1" ht="14.25" customHeight="1">
      <c r="A40" s="50" t="s">
        <v>48</v>
      </c>
      <c r="BA40" s="52"/>
      <c r="BB40" s="53"/>
      <c r="BC40" s="52"/>
    </row>
    <row r="41" spans="1:255" s="51" customFormat="1" ht="14.25" customHeight="1"/>
    <row r="42" spans="1:255" s="51" customFormat="1" ht="14.25" customHeight="1">
      <c r="AD42" s="54"/>
      <c r="AH42" s="54"/>
      <c r="AI42" s="54"/>
      <c r="AJ42" s="54"/>
      <c r="AK42" s="54"/>
      <c r="AL42" s="54"/>
      <c r="AM42" s="54"/>
      <c r="AS42" s="54"/>
      <c r="BB42" s="55" t="s">
        <v>49</v>
      </c>
    </row>
    <row r="43" spans="1:255" s="51" customFormat="1" ht="14.25" customHeight="1">
      <c r="AD43" s="54"/>
      <c r="AH43" s="54"/>
      <c r="AI43" s="54"/>
      <c r="AJ43" s="54"/>
      <c r="AK43" s="54"/>
      <c r="AL43" s="54"/>
      <c r="AM43" s="54"/>
      <c r="AS43" s="54"/>
    </row>
    <row r="44" spans="1:255" s="51" customFormat="1" ht="14.25" customHeight="1" thickBot="1">
      <c r="AD44" s="54"/>
      <c r="AH44" s="54"/>
      <c r="AI44" s="54"/>
      <c r="AJ44" s="54"/>
      <c r="AK44" s="54"/>
      <c r="AL44" s="54"/>
      <c r="AM44" s="54"/>
      <c r="AS44" s="54"/>
    </row>
    <row r="45" spans="1:255" s="51" customFormat="1" ht="14.25" customHeight="1" thickBot="1">
      <c r="A45" s="158" t="s">
        <v>50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60"/>
      <c r="L45" s="161">
        <v>2</v>
      </c>
      <c r="M45" s="161"/>
      <c r="N45" s="161"/>
      <c r="O45" s="162"/>
      <c r="P45" s="158" t="s">
        <v>51</v>
      </c>
      <c r="Q45" s="159"/>
      <c r="R45" s="159"/>
      <c r="S45" s="159"/>
      <c r="T45" s="159"/>
      <c r="U45" s="160"/>
      <c r="V45" s="163" t="s">
        <v>69</v>
      </c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4"/>
    </row>
    <row r="46" spans="1:255" s="51" customFormat="1" ht="14.2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7"/>
      <c r="M46" s="57"/>
      <c r="N46" s="57"/>
      <c r="O46" s="57"/>
      <c r="P46" s="56"/>
      <c r="Q46" s="56"/>
      <c r="R46" s="56"/>
      <c r="S46" s="56"/>
      <c r="T46" s="56"/>
      <c r="U46" s="56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</row>
    <row r="47" spans="1:255" s="51" customFormat="1" ht="14.25" customHeight="1">
      <c r="A47" s="59"/>
      <c r="B47" s="60" t="s">
        <v>53</v>
      </c>
      <c r="C47" s="61"/>
      <c r="D47" s="61"/>
      <c r="E47" s="61"/>
      <c r="F47" s="61"/>
      <c r="G47" s="61"/>
      <c r="H47" s="61"/>
      <c r="I47" s="61"/>
      <c r="J47" s="61"/>
      <c r="K47" s="61"/>
      <c r="L47" s="62"/>
      <c r="M47" s="62"/>
      <c r="N47" s="62"/>
      <c r="O47" s="62"/>
      <c r="P47" s="61"/>
      <c r="Q47" s="61"/>
      <c r="R47" s="61"/>
      <c r="S47" s="61"/>
      <c r="T47" s="61"/>
      <c r="U47" s="61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</row>
    <row r="48" spans="1:255" s="51" customFormat="1" ht="14.25" customHeight="1" thickBo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2"/>
      <c r="M48" s="62"/>
      <c r="N48" s="62"/>
      <c r="O48" s="62"/>
      <c r="P48" s="61"/>
      <c r="Q48" s="61"/>
      <c r="R48" s="61"/>
      <c r="S48" s="61"/>
      <c r="T48" s="61"/>
      <c r="U48" s="61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</row>
    <row r="49" spans="1:59" s="51" customFormat="1" ht="14.25" customHeight="1">
      <c r="A49" s="61"/>
      <c r="B49" s="63"/>
      <c r="C49" s="56"/>
      <c r="D49" s="56"/>
      <c r="E49" s="56"/>
      <c r="F49" s="56"/>
      <c r="G49" s="56"/>
      <c r="H49" s="56"/>
      <c r="I49" s="56"/>
      <c r="J49" s="56"/>
      <c r="K49" s="56"/>
      <c r="L49" s="57"/>
      <c r="M49" s="57"/>
      <c r="N49" s="57"/>
      <c r="O49" s="57"/>
      <c r="P49" s="56"/>
      <c r="Q49" s="56"/>
      <c r="R49" s="56"/>
      <c r="S49" s="56"/>
      <c r="T49" s="56"/>
      <c r="U49" s="56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64"/>
    </row>
    <row r="50" spans="1:59" s="51" customFormat="1" ht="14.25" customHeight="1">
      <c r="A50" s="61"/>
      <c r="B50" s="165" t="s">
        <v>70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7"/>
    </row>
    <row r="51" spans="1:59" s="51" customFormat="1" ht="14.25" customHeight="1">
      <c r="A51" s="61"/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7"/>
      <c r="BG51" s="65"/>
    </row>
    <row r="52" spans="1:59" s="51" customFormat="1" ht="14.25" customHeight="1">
      <c r="A52" s="61"/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7"/>
    </row>
    <row r="53" spans="1:59" s="51" customFormat="1" ht="14.25" customHeight="1">
      <c r="A53" s="61"/>
      <c r="B53" s="165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7"/>
    </row>
    <row r="54" spans="1:59" s="51" customFormat="1" ht="14.25" customHeight="1">
      <c r="A54" s="61"/>
      <c r="B54" s="165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7"/>
    </row>
    <row r="55" spans="1:59" s="51" customFormat="1" ht="14.25" customHeight="1">
      <c r="A55" s="61"/>
      <c r="B55" s="165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7"/>
    </row>
    <row r="56" spans="1:59" s="51" customFormat="1" ht="14.25" customHeight="1">
      <c r="A56" s="61"/>
      <c r="B56" s="165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7"/>
    </row>
    <row r="57" spans="1:59" s="51" customFormat="1" ht="14.25" customHeight="1">
      <c r="A57" s="61"/>
      <c r="B57" s="165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7"/>
    </row>
    <row r="58" spans="1:59" s="51" customFormat="1" ht="14.25" customHeight="1">
      <c r="A58" s="61"/>
      <c r="B58" s="165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7"/>
    </row>
    <row r="59" spans="1:59" s="51" customFormat="1" ht="14.25" customHeight="1">
      <c r="A59" s="61"/>
      <c r="B59" s="165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7"/>
    </row>
    <row r="60" spans="1:59" s="51" customFormat="1" ht="14.25" customHeight="1" thickBot="1">
      <c r="A60" s="66"/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9"/>
    </row>
    <row r="61" spans="1:59" s="51" customFormat="1" ht="14.25" customHeight="1">
      <c r="B61" s="70"/>
    </row>
    <row r="62" spans="1:59" s="51" customFormat="1" ht="14.25" customHeight="1">
      <c r="B62" s="70"/>
    </row>
    <row r="63" spans="1:59" s="51" customFormat="1" ht="14.25" customHeight="1">
      <c r="B63" s="60" t="s">
        <v>55</v>
      </c>
      <c r="C63" s="61"/>
      <c r="D63" s="61"/>
      <c r="E63" s="61"/>
      <c r="F63" s="61"/>
      <c r="G63" s="61"/>
      <c r="H63" s="61"/>
      <c r="I63" s="61"/>
      <c r="J63" s="61"/>
      <c r="K63" s="61"/>
      <c r="L63" s="62"/>
      <c r="M63" s="62"/>
      <c r="N63" s="62"/>
      <c r="O63" s="62"/>
      <c r="P63" s="61"/>
      <c r="Q63" s="61"/>
      <c r="R63" s="61"/>
      <c r="S63" s="61"/>
      <c r="T63" s="61"/>
      <c r="U63" s="61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</row>
    <row r="64" spans="1:59" s="51" customFormat="1" ht="14.25" customHeight="1" thickBot="1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2"/>
      <c r="M64" s="62"/>
      <c r="N64" s="62"/>
      <c r="O64" s="62"/>
      <c r="P64" s="61"/>
      <c r="Q64" s="61"/>
      <c r="R64" s="61"/>
      <c r="S64" s="61"/>
      <c r="T64" s="61"/>
      <c r="U64" s="61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 t="s">
        <v>56</v>
      </c>
      <c r="AW64" s="60"/>
      <c r="AX64" s="60"/>
      <c r="AY64" s="60"/>
      <c r="AZ64" s="60"/>
      <c r="BA64" s="60"/>
      <c r="BB64" s="60"/>
    </row>
    <row r="65" spans="1:255" ht="14.25" customHeight="1">
      <c r="A65" s="61"/>
      <c r="B65" s="168" t="s">
        <v>57</v>
      </c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70"/>
      <c r="AE65" s="174" t="str">
        <f>AE26</f>
        <v>７年度当初</v>
      </c>
      <c r="AF65" s="169"/>
      <c r="AG65" s="169"/>
      <c r="AH65" s="169"/>
      <c r="AI65" s="169"/>
      <c r="AJ65" s="169"/>
      <c r="AK65" s="169"/>
      <c r="AL65" s="169"/>
      <c r="AM65" s="170"/>
      <c r="AN65" s="174" t="str">
        <f>AN26</f>
        <v>８年度算定</v>
      </c>
      <c r="AO65" s="169"/>
      <c r="AP65" s="169"/>
      <c r="AQ65" s="169"/>
      <c r="AR65" s="169"/>
      <c r="AS65" s="169"/>
      <c r="AT65" s="169"/>
      <c r="AU65" s="169"/>
      <c r="AV65" s="170"/>
      <c r="AW65" s="174" t="s">
        <v>60</v>
      </c>
      <c r="AX65" s="169"/>
      <c r="AY65" s="169"/>
      <c r="AZ65" s="169"/>
      <c r="BA65" s="169"/>
      <c r="BB65" s="176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  <c r="IR65" s="51"/>
      <c r="IS65" s="51"/>
      <c r="IT65" s="51"/>
      <c r="IU65" s="51"/>
    </row>
    <row r="66" spans="1:255" ht="14.25" customHeight="1">
      <c r="A66" s="61"/>
      <c r="B66" s="171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3"/>
      <c r="AE66" s="175"/>
      <c r="AF66" s="172"/>
      <c r="AG66" s="172"/>
      <c r="AH66" s="172"/>
      <c r="AI66" s="172"/>
      <c r="AJ66" s="172"/>
      <c r="AK66" s="172"/>
      <c r="AL66" s="172"/>
      <c r="AM66" s="173"/>
      <c r="AN66" s="175"/>
      <c r="AO66" s="172"/>
      <c r="AP66" s="172"/>
      <c r="AQ66" s="172"/>
      <c r="AR66" s="172"/>
      <c r="AS66" s="172"/>
      <c r="AT66" s="172"/>
      <c r="AU66" s="172"/>
      <c r="AV66" s="173"/>
      <c r="AW66" s="175"/>
      <c r="AX66" s="172"/>
      <c r="AY66" s="172"/>
      <c r="AZ66" s="172"/>
      <c r="BA66" s="172"/>
      <c r="BB66" s="177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</row>
    <row r="67" spans="1:255" ht="14.25" customHeight="1">
      <c r="A67" s="61"/>
      <c r="B67" s="71" t="s">
        <v>61</v>
      </c>
      <c r="C67" s="62" t="s">
        <v>71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4"/>
      <c r="AA67" s="74"/>
      <c r="AB67" s="74"/>
      <c r="AC67" s="74"/>
      <c r="AD67" s="74"/>
      <c r="AE67" s="152">
        <v>3211786</v>
      </c>
      <c r="AF67" s="153"/>
      <c r="AG67" s="153"/>
      <c r="AH67" s="153"/>
      <c r="AI67" s="153"/>
      <c r="AJ67" s="153"/>
      <c r="AK67" s="153"/>
      <c r="AL67" s="153"/>
      <c r="AM67" s="154"/>
      <c r="AN67" s="152">
        <v>2967237</v>
      </c>
      <c r="AO67" s="153"/>
      <c r="AP67" s="153"/>
      <c r="AQ67" s="153"/>
      <c r="AR67" s="153"/>
      <c r="AS67" s="153"/>
      <c r="AT67" s="153"/>
      <c r="AU67" s="153"/>
      <c r="AV67" s="154"/>
      <c r="AW67" s="152"/>
      <c r="AX67" s="153"/>
      <c r="AY67" s="153"/>
      <c r="AZ67" s="153"/>
      <c r="BA67" s="153"/>
      <c r="BB67" s="157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</row>
    <row r="68" spans="1:255" ht="14.25" customHeight="1">
      <c r="A68" s="61"/>
      <c r="B68" s="75" t="s">
        <v>61</v>
      </c>
      <c r="C68" s="72" t="s">
        <v>72</v>
      </c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6"/>
      <c r="AA68" s="76"/>
      <c r="AB68" s="76"/>
      <c r="AC68" s="76"/>
      <c r="AD68" s="76"/>
      <c r="AE68" s="152">
        <v>7326</v>
      </c>
      <c r="AF68" s="153"/>
      <c r="AG68" s="153"/>
      <c r="AH68" s="153"/>
      <c r="AI68" s="153"/>
      <c r="AJ68" s="153"/>
      <c r="AK68" s="153"/>
      <c r="AL68" s="153"/>
      <c r="AM68" s="154"/>
      <c r="AN68" s="152">
        <v>6695</v>
      </c>
      <c r="AO68" s="153"/>
      <c r="AP68" s="153"/>
      <c r="AQ68" s="153"/>
      <c r="AR68" s="153"/>
      <c r="AS68" s="153"/>
      <c r="AT68" s="153"/>
      <c r="AU68" s="153"/>
      <c r="AV68" s="154"/>
      <c r="AW68" s="152"/>
      <c r="AX68" s="153"/>
      <c r="AY68" s="153"/>
      <c r="AZ68" s="153"/>
      <c r="BA68" s="153"/>
      <c r="BB68" s="157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</row>
    <row r="69" spans="1:255" ht="14.25" customHeight="1">
      <c r="A69" s="61"/>
      <c r="B69" s="75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6"/>
      <c r="AA69" s="76"/>
      <c r="AB69" s="76"/>
      <c r="AC69" s="76"/>
      <c r="AD69" s="76"/>
      <c r="AE69" s="152"/>
      <c r="AF69" s="178"/>
      <c r="AG69" s="178"/>
      <c r="AH69" s="178"/>
      <c r="AI69" s="178"/>
      <c r="AJ69" s="178"/>
      <c r="AK69" s="178"/>
      <c r="AL69" s="178"/>
      <c r="AM69" s="179"/>
      <c r="AN69" s="152"/>
      <c r="AO69" s="153"/>
      <c r="AP69" s="153"/>
      <c r="AQ69" s="153"/>
      <c r="AR69" s="153"/>
      <c r="AS69" s="153"/>
      <c r="AT69" s="153"/>
      <c r="AU69" s="153"/>
      <c r="AV69" s="154"/>
      <c r="AW69" s="152"/>
      <c r="AX69" s="153"/>
      <c r="AY69" s="153"/>
      <c r="AZ69" s="153"/>
      <c r="BA69" s="153"/>
      <c r="BB69" s="157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</row>
    <row r="70" spans="1:255" ht="14.25" customHeight="1">
      <c r="A70" s="61"/>
      <c r="B70" s="75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6"/>
      <c r="AA70" s="76"/>
      <c r="AB70" s="76"/>
      <c r="AC70" s="76"/>
      <c r="AD70" s="76"/>
      <c r="AE70" s="152"/>
      <c r="AF70" s="178"/>
      <c r="AG70" s="178"/>
      <c r="AH70" s="178"/>
      <c r="AI70" s="178"/>
      <c r="AJ70" s="178"/>
      <c r="AK70" s="178"/>
      <c r="AL70" s="178"/>
      <c r="AM70" s="179"/>
      <c r="AN70" s="152"/>
      <c r="AO70" s="153"/>
      <c r="AP70" s="153"/>
      <c r="AQ70" s="153"/>
      <c r="AR70" s="153"/>
      <c r="AS70" s="153"/>
      <c r="AT70" s="153"/>
      <c r="AU70" s="153"/>
      <c r="AV70" s="154"/>
      <c r="AW70" s="152"/>
      <c r="AX70" s="153"/>
      <c r="AY70" s="153"/>
      <c r="AZ70" s="153"/>
      <c r="BA70" s="153"/>
      <c r="BB70" s="157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</row>
    <row r="71" spans="1:255" ht="14.25" customHeight="1">
      <c r="A71" s="61"/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9"/>
      <c r="AA71" s="79"/>
      <c r="AB71" s="79"/>
      <c r="AC71" s="79"/>
      <c r="AD71" s="79"/>
      <c r="AE71" s="152"/>
      <c r="AF71" s="178"/>
      <c r="AG71" s="178"/>
      <c r="AH71" s="178"/>
      <c r="AI71" s="178"/>
      <c r="AJ71" s="178"/>
      <c r="AK71" s="178"/>
      <c r="AL71" s="178"/>
      <c r="AM71" s="179"/>
      <c r="AN71" s="152"/>
      <c r="AO71" s="153"/>
      <c r="AP71" s="153"/>
      <c r="AQ71" s="153"/>
      <c r="AR71" s="153"/>
      <c r="AS71" s="153"/>
      <c r="AT71" s="153"/>
      <c r="AU71" s="153"/>
      <c r="AV71" s="154"/>
      <c r="AW71" s="192"/>
      <c r="AX71" s="193"/>
      <c r="AY71" s="193"/>
      <c r="AZ71" s="193"/>
      <c r="BA71" s="193"/>
      <c r="BB71" s="194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  <c r="IR71" s="51"/>
      <c r="IS71" s="51"/>
      <c r="IT71" s="51"/>
      <c r="IU71" s="51"/>
    </row>
    <row r="72" spans="1:255" ht="14.25" customHeight="1">
      <c r="A72" s="61"/>
      <c r="B72" s="75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6"/>
      <c r="AA72" s="76"/>
      <c r="AB72" s="76"/>
      <c r="AC72" s="76"/>
      <c r="AD72" s="76"/>
      <c r="AE72" s="152"/>
      <c r="AF72" s="178"/>
      <c r="AG72" s="178"/>
      <c r="AH72" s="178"/>
      <c r="AI72" s="178"/>
      <c r="AJ72" s="178"/>
      <c r="AK72" s="178"/>
      <c r="AL72" s="178"/>
      <c r="AM72" s="179"/>
      <c r="AN72" s="152"/>
      <c r="AO72" s="153"/>
      <c r="AP72" s="153"/>
      <c r="AQ72" s="153"/>
      <c r="AR72" s="153"/>
      <c r="AS72" s="153"/>
      <c r="AT72" s="153"/>
      <c r="AU72" s="153"/>
      <c r="AV72" s="154"/>
      <c r="AW72" s="152"/>
      <c r="AX72" s="153"/>
      <c r="AY72" s="153"/>
      <c r="AZ72" s="153"/>
      <c r="BA72" s="153"/>
      <c r="BB72" s="157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  <c r="IR72" s="51"/>
      <c r="IS72" s="51"/>
      <c r="IT72" s="51"/>
      <c r="IU72" s="51"/>
    </row>
    <row r="73" spans="1:255" ht="14.25" customHeight="1">
      <c r="A73" s="61"/>
      <c r="B73" s="77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152"/>
      <c r="AF73" s="178"/>
      <c r="AG73" s="178"/>
      <c r="AH73" s="178"/>
      <c r="AI73" s="178"/>
      <c r="AJ73" s="178"/>
      <c r="AK73" s="178"/>
      <c r="AL73" s="178"/>
      <c r="AM73" s="179"/>
      <c r="AN73" s="152"/>
      <c r="AO73" s="182"/>
      <c r="AP73" s="182"/>
      <c r="AQ73" s="182"/>
      <c r="AR73" s="182"/>
      <c r="AS73" s="182"/>
      <c r="AT73" s="182"/>
      <c r="AU73" s="182"/>
      <c r="AV73" s="183"/>
      <c r="AW73" s="152"/>
      <c r="AX73" s="153"/>
      <c r="AY73" s="153"/>
      <c r="AZ73" s="153"/>
      <c r="BA73" s="153"/>
      <c r="BB73" s="157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</row>
    <row r="74" spans="1:255" ht="14.25" customHeight="1" thickBot="1">
      <c r="A74" s="61"/>
      <c r="B74" s="81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184"/>
      <c r="AF74" s="185"/>
      <c r="AG74" s="185"/>
      <c r="AH74" s="185"/>
      <c r="AI74" s="185"/>
      <c r="AJ74" s="185"/>
      <c r="AK74" s="185"/>
      <c r="AL74" s="185"/>
      <c r="AM74" s="186"/>
      <c r="AN74" s="184"/>
      <c r="AO74" s="187"/>
      <c r="AP74" s="187"/>
      <c r="AQ74" s="187"/>
      <c r="AR74" s="187"/>
      <c r="AS74" s="187"/>
      <c r="AT74" s="187"/>
      <c r="AU74" s="187"/>
      <c r="AV74" s="188"/>
      <c r="AW74" s="189"/>
      <c r="AX74" s="190"/>
      <c r="AY74" s="190"/>
      <c r="AZ74" s="190"/>
      <c r="BA74" s="190"/>
      <c r="BB74" s="19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</row>
    <row r="75" spans="1:255" ht="14.25" customHeight="1" thickTop="1" thickBot="1">
      <c r="A75" s="66"/>
      <c r="B75" s="195" t="s">
        <v>68</v>
      </c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7"/>
      <c r="AE75" s="198">
        <f>SUM(AE67:AM74)</f>
        <v>3219112</v>
      </c>
      <c r="AF75" s="199"/>
      <c r="AG75" s="199"/>
      <c r="AH75" s="199"/>
      <c r="AI75" s="199"/>
      <c r="AJ75" s="199"/>
      <c r="AK75" s="199"/>
      <c r="AL75" s="199"/>
      <c r="AM75" s="200"/>
      <c r="AN75" s="198">
        <f>SUM(AN67:AW74)</f>
        <v>2973932</v>
      </c>
      <c r="AO75" s="199"/>
      <c r="AP75" s="199"/>
      <c r="AQ75" s="199"/>
      <c r="AR75" s="199"/>
      <c r="AS75" s="199"/>
      <c r="AT75" s="199"/>
      <c r="AU75" s="199"/>
      <c r="AV75" s="200"/>
      <c r="AW75" s="198"/>
      <c r="AX75" s="199"/>
      <c r="AY75" s="199"/>
      <c r="AZ75" s="199"/>
      <c r="BA75" s="199"/>
      <c r="BB75" s="203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</row>
    <row r="76" spans="1:255" s="51" customFormat="1" ht="14.25" customHeight="1"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</row>
    <row r="77" spans="1:255" s="51" customFormat="1" ht="14.25" customHeight="1">
      <c r="A77" s="50" t="s">
        <v>48</v>
      </c>
      <c r="BA77" s="52"/>
      <c r="BB77" s="53"/>
      <c r="BC77" s="52"/>
    </row>
    <row r="78" spans="1:255" s="51" customFormat="1" ht="14.25" customHeight="1"/>
    <row r="79" spans="1:255" s="51" customFormat="1" ht="14.25" customHeight="1">
      <c r="AD79" s="54"/>
      <c r="AH79" s="54"/>
      <c r="AI79" s="54"/>
      <c r="AJ79" s="54"/>
      <c r="AK79" s="54"/>
      <c r="AL79" s="54"/>
      <c r="AM79" s="54"/>
      <c r="AS79" s="54"/>
      <c r="BB79" s="55" t="s">
        <v>49</v>
      </c>
    </row>
    <row r="80" spans="1:255" s="51" customFormat="1" ht="14.25" customHeight="1">
      <c r="AD80" s="54"/>
      <c r="AH80" s="54"/>
      <c r="AI80" s="54"/>
      <c r="AJ80" s="54"/>
      <c r="AK80" s="54"/>
      <c r="AL80" s="54"/>
      <c r="AM80" s="54"/>
      <c r="AS80" s="54"/>
    </row>
    <row r="81" spans="1:59" s="51" customFormat="1" ht="14.25" customHeight="1" thickBot="1">
      <c r="AD81" s="54"/>
      <c r="AH81" s="54"/>
      <c r="AI81" s="54"/>
      <c r="AJ81" s="54"/>
      <c r="AK81" s="54"/>
      <c r="AL81" s="54"/>
      <c r="AM81" s="54"/>
      <c r="AS81" s="54"/>
    </row>
    <row r="82" spans="1:59" s="51" customFormat="1" ht="14.25" customHeight="1" thickBot="1">
      <c r="A82" s="158" t="s">
        <v>50</v>
      </c>
      <c r="B82" s="159"/>
      <c r="C82" s="159"/>
      <c r="D82" s="159"/>
      <c r="E82" s="159"/>
      <c r="F82" s="159"/>
      <c r="G82" s="159"/>
      <c r="H82" s="159"/>
      <c r="I82" s="159"/>
      <c r="J82" s="159"/>
      <c r="K82" s="160"/>
      <c r="L82" s="161">
        <v>3</v>
      </c>
      <c r="M82" s="161"/>
      <c r="N82" s="161"/>
      <c r="O82" s="162"/>
      <c r="P82" s="158" t="s">
        <v>51</v>
      </c>
      <c r="Q82" s="159"/>
      <c r="R82" s="159"/>
      <c r="S82" s="159"/>
      <c r="T82" s="159"/>
      <c r="U82" s="160"/>
      <c r="V82" s="163" t="s">
        <v>73</v>
      </c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4"/>
    </row>
    <row r="83" spans="1:59" s="51" customFormat="1" ht="14.2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7"/>
      <c r="M83" s="57"/>
      <c r="N83" s="57"/>
      <c r="O83" s="57"/>
      <c r="P83" s="56"/>
      <c r="Q83" s="56"/>
      <c r="R83" s="56"/>
      <c r="S83" s="56"/>
      <c r="T83" s="56"/>
      <c r="U83" s="56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</row>
    <row r="84" spans="1:59" s="51" customFormat="1" ht="14.25" customHeight="1">
      <c r="A84" s="59"/>
      <c r="B84" s="60" t="s">
        <v>53</v>
      </c>
      <c r="C84" s="61"/>
      <c r="D84" s="61"/>
      <c r="E84" s="61"/>
      <c r="F84" s="61"/>
      <c r="G84" s="61"/>
      <c r="H84" s="61"/>
      <c r="I84" s="61"/>
      <c r="J84" s="61"/>
      <c r="K84" s="61"/>
      <c r="L84" s="62"/>
      <c r="M84" s="62"/>
      <c r="N84" s="62"/>
      <c r="O84" s="62"/>
      <c r="P84" s="61"/>
      <c r="Q84" s="61"/>
      <c r="R84" s="61"/>
      <c r="S84" s="61"/>
      <c r="T84" s="61"/>
      <c r="U84" s="61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</row>
    <row r="85" spans="1:59" s="51" customFormat="1" ht="14.25" customHeight="1" thickBo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2"/>
      <c r="M85" s="62"/>
      <c r="N85" s="62"/>
      <c r="O85" s="62"/>
      <c r="P85" s="61"/>
      <c r="Q85" s="61"/>
      <c r="R85" s="61"/>
      <c r="S85" s="61"/>
      <c r="T85" s="61"/>
      <c r="U85" s="61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</row>
    <row r="86" spans="1:59" s="51" customFormat="1" ht="14.25" customHeight="1">
      <c r="A86" s="61"/>
      <c r="B86" s="63"/>
      <c r="C86" s="56"/>
      <c r="D86" s="56"/>
      <c r="E86" s="56"/>
      <c r="F86" s="56"/>
      <c r="G86" s="56"/>
      <c r="H86" s="56"/>
      <c r="I86" s="56"/>
      <c r="J86" s="56"/>
      <c r="K86" s="56"/>
      <c r="L86" s="57"/>
      <c r="M86" s="57"/>
      <c r="N86" s="57"/>
      <c r="O86" s="57"/>
      <c r="P86" s="56"/>
      <c r="Q86" s="56"/>
      <c r="R86" s="56"/>
      <c r="S86" s="56"/>
      <c r="T86" s="56"/>
      <c r="U86" s="56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64"/>
    </row>
    <row r="87" spans="1:59" s="51" customFormat="1" ht="14.25" customHeight="1">
      <c r="A87" s="61"/>
      <c r="B87" s="165" t="s">
        <v>74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7"/>
    </row>
    <row r="88" spans="1:59" s="51" customFormat="1" ht="14.25" customHeight="1">
      <c r="A88" s="61"/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7"/>
      <c r="BG88" s="65"/>
    </row>
    <row r="89" spans="1:59" s="51" customFormat="1" ht="14.25" customHeight="1">
      <c r="A89" s="61"/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7"/>
    </row>
    <row r="90" spans="1:59" s="51" customFormat="1" ht="14.25" customHeight="1">
      <c r="A90" s="61"/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7"/>
    </row>
    <row r="91" spans="1:59" s="51" customFormat="1" ht="14.25" customHeight="1">
      <c r="A91" s="61"/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7"/>
    </row>
    <row r="92" spans="1:59" s="51" customFormat="1" ht="14.25" customHeight="1">
      <c r="A92" s="61"/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7"/>
    </row>
    <row r="93" spans="1:59" s="51" customFormat="1" ht="14.25" customHeight="1">
      <c r="A93" s="61"/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7"/>
    </row>
    <row r="94" spans="1:59" s="51" customFormat="1" ht="14.25" customHeight="1">
      <c r="A94" s="61"/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7"/>
    </row>
    <row r="95" spans="1:59" s="51" customFormat="1" ht="14.25" customHeight="1">
      <c r="A95" s="61"/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7"/>
    </row>
    <row r="96" spans="1:59" s="51" customFormat="1" ht="14.25" customHeight="1">
      <c r="A96" s="61"/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7"/>
    </row>
    <row r="97" spans="1:255" s="51" customFormat="1" ht="14.25" customHeight="1" thickBot="1">
      <c r="A97" s="66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9"/>
    </row>
    <row r="98" spans="1:255" s="51" customFormat="1" ht="14.25" customHeight="1">
      <c r="B98" s="70"/>
    </row>
    <row r="99" spans="1:255" s="51" customFormat="1" ht="14.25" customHeight="1">
      <c r="B99" s="70"/>
    </row>
    <row r="100" spans="1:255" s="51" customFormat="1" ht="14.25" customHeight="1">
      <c r="B100" s="60" t="s">
        <v>55</v>
      </c>
      <c r="C100" s="61"/>
      <c r="D100" s="61"/>
      <c r="E100" s="61"/>
      <c r="F100" s="61"/>
      <c r="G100" s="61"/>
      <c r="H100" s="61"/>
      <c r="I100" s="61"/>
      <c r="J100" s="61"/>
      <c r="K100" s="61"/>
      <c r="L100" s="62"/>
      <c r="M100" s="62"/>
      <c r="N100" s="62"/>
      <c r="O100" s="62"/>
      <c r="P100" s="61"/>
      <c r="Q100" s="61"/>
      <c r="R100" s="61"/>
      <c r="S100" s="61"/>
      <c r="T100" s="61"/>
      <c r="U100" s="61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</row>
    <row r="101" spans="1:255" s="51" customFormat="1" ht="14.25" customHeight="1" thickBot="1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2"/>
      <c r="M101" s="62"/>
      <c r="N101" s="62"/>
      <c r="O101" s="62"/>
      <c r="P101" s="61"/>
      <c r="Q101" s="61"/>
      <c r="R101" s="61"/>
      <c r="S101" s="61"/>
      <c r="T101" s="61"/>
      <c r="U101" s="61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 t="s">
        <v>56</v>
      </c>
      <c r="AW101" s="60"/>
      <c r="AX101" s="60"/>
      <c r="AY101" s="60"/>
      <c r="AZ101" s="60"/>
      <c r="BA101" s="60"/>
      <c r="BB101" s="60"/>
    </row>
    <row r="102" spans="1:255" ht="14.25" customHeight="1">
      <c r="A102" s="61"/>
      <c r="B102" s="168" t="s">
        <v>57</v>
      </c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70"/>
      <c r="AE102" s="174" t="str">
        <f>AE26</f>
        <v>７年度当初</v>
      </c>
      <c r="AF102" s="169"/>
      <c r="AG102" s="169"/>
      <c r="AH102" s="169"/>
      <c r="AI102" s="169"/>
      <c r="AJ102" s="169"/>
      <c r="AK102" s="169"/>
      <c r="AL102" s="169"/>
      <c r="AM102" s="170"/>
      <c r="AN102" s="174" t="str">
        <f>AN26</f>
        <v>８年度算定</v>
      </c>
      <c r="AO102" s="169"/>
      <c r="AP102" s="169"/>
      <c r="AQ102" s="169"/>
      <c r="AR102" s="169"/>
      <c r="AS102" s="169"/>
      <c r="AT102" s="169"/>
      <c r="AU102" s="169"/>
      <c r="AV102" s="170"/>
      <c r="AW102" s="174" t="s">
        <v>60</v>
      </c>
      <c r="AX102" s="169"/>
      <c r="AY102" s="169"/>
      <c r="AZ102" s="169"/>
      <c r="BA102" s="169"/>
      <c r="BB102" s="176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  <c r="GX102" s="51"/>
      <c r="GY102" s="51"/>
      <c r="GZ102" s="51"/>
      <c r="HA102" s="51"/>
      <c r="HB102" s="51"/>
      <c r="HC102" s="51"/>
      <c r="HD102" s="51"/>
      <c r="HE102" s="51"/>
      <c r="HF102" s="51"/>
      <c r="HG102" s="51"/>
      <c r="HH102" s="51"/>
      <c r="HI102" s="51"/>
      <c r="HJ102" s="51"/>
      <c r="HK102" s="51"/>
      <c r="HL102" s="51"/>
      <c r="HM102" s="51"/>
      <c r="HN102" s="51"/>
      <c r="HO102" s="51"/>
      <c r="HP102" s="51"/>
      <c r="HQ102" s="51"/>
      <c r="HR102" s="51"/>
      <c r="HS102" s="51"/>
      <c r="HT102" s="51"/>
      <c r="HU102" s="51"/>
      <c r="HV102" s="51"/>
      <c r="HW102" s="51"/>
      <c r="HX102" s="51"/>
      <c r="HY102" s="51"/>
      <c r="HZ102" s="51"/>
      <c r="IA102" s="51"/>
      <c r="IB102" s="51"/>
      <c r="IC102" s="51"/>
      <c r="ID102" s="51"/>
      <c r="IE102" s="51"/>
      <c r="IF102" s="51"/>
      <c r="IG102" s="51"/>
      <c r="IH102" s="51"/>
      <c r="II102" s="51"/>
      <c r="IJ102" s="51"/>
      <c r="IK102" s="51"/>
      <c r="IL102" s="51"/>
      <c r="IM102" s="51"/>
      <c r="IN102" s="51"/>
      <c r="IO102" s="51"/>
      <c r="IP102" s="51"/>
      <c r="IQ102" s="51"/>
      <c r="IR102" s="51"/>
      <c r="IS102" s="51"/>
      <c r="IT102" s="51"/>
      <c r="IU102" s="51"/>
    </row>
    <row r="103" spans="1:255" ht="14.25" customHeight="1">
      <c r="A103" s="61"/>
      <c r="B103" s="171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3"/>
      <c r="AE103" s="175"/>
      <c r="AF103" s="172"/>
      <c r="AG103" s="172"/>
      <c r="AH103" s="172"/>
      <c r="AI103" s="172"/>
      <c r="AJ103" s="172"/>
      <c r="AK103" s="172"/>
      <c r="AL103" s="172"/>
      <c r="AM103" s="173"/>
      <c r="AN103" s="175"/>
      <c r="AO103" s="172"/>
      <c r="AP103" s="172"/>
      <c r="AQ103" s="172"/>
      <c r="AR103" s="172"/>
      <c r="AS103" s="172"/>
      <c r="AT103" s="172"/>
      <c r="AU103" s="172"/>
      <c r="AV103" s="173"/>
      <c r="AW103" s="175"/>
      <c r="AX103" s="172"/>
      <c r="AY103" s="172"/>
      <c r="AZ103" s="172"/>
      <c r="BA103" s="172"/>
      <c r="BB103" s="177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  <c r="HK103" s="51"/>
      <c r="HL103" s="51"/>
      <c r="HM103" s="51"/>
      <c r="HN103" s="51"/>
      <c r="HO103" s="51"/>
      <c r="HP103" s="51"/>
      <c r="HQ103" s="51"/>
      <c r="HR103" s="51"/>
      <c r="HS103" s="51"/>
      <c r="HT103" s="51"/>
      <c r="HU103" s="51"/>
      <c r="HV103" s="51"/>
      <c r="HW103" s="51"/>
      <c r="HX103" s="51"/>
      <c r="HY103" s="51"/>
      <c r="HZ103" s="51"/>
      <c r="IA103" s="51"/>
      <c r="IB103" s="51"/>
      <c r="IC103" s="51"/>
      <c r="ID103" s="51"/>
      <c r="IE103" s="51"/>
      <c r="IF103" s="51"/>
      <c r="IG103" s="51"/>
      <c r="IH103" s="51"/>
      <c r="II103" s="51"/>
      <c r="IJ103" s="51"/>
      <c r="IK103" s="51"/>
      <c r="IL103" s="51"/>
      <c r="IM103" s="51"/>
      <c r="IN103" s="51"/>
      <c r="IO103" s="51"/>
      <c r="IP103" s="51"/>
      <c r="IQ103" s="51"/>
      <c r="IR103" s="51"/>
      <c r="IS103" s="51"/>
      <c r="IT103" s="51"/>
      <c r="IU103" s="51"/>
    </row>
    <row r="104" spans="1:255" ht="14.25" customHeight="1">
      <c r="A104" s="61"/>
      <c r="B104" s="71" t="s">
        <v>61</v>
      </c>
      <c r="C104" s="72" t="s">
        <v>75</v>
      </c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4"/>
      <c r="AA104" s="74"/>
      <c r="AB104" s="74"/>
      <c r="AC104" s="74"/>
      <c r="AD104" s="74"/>
      <c r="AE104" s="152">
        <v>19664</v>
      </c>
      <c r="AF104" s="155"/>
      <c r="AG104" s="155"/>
      <c r="AH104" s="155"/>
      <c r="AI104" s="155"/>
      <c r="AJ104" s="155"/>
      <c r="AK104" s="155"/>
      <c r="AL104" s="155"/>
      <c r="AM104" s="156"/>
      <c r="AN104" s="152">
        <v>42944</v>
      </c>
      <c r="AO104" s="155"/>
      <c r="AP104" s="155"/>
      <c r="AQ104" s="155"/>
      <c r="AR104" s="155"/>
      <c r="AS104" s="155"/>
      <c r="AT104" s="155"/>
      <c r="AU104" s="155"/>
      <c r="AV104" s="156"/>
      <c r="AW104" s="152"/>
      <c r="AX104" s="153"/>
      <c r="AY104" s="153"/>
      <c r="AZ104" s="153"/>
      <c r="BA104" s="153"/>
      <c r="BB104" s="157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1"/>
      <c r="HT104" s="51"/>
      <c r="HU104" s="51"/>
      <c r="HV104" s="51"/>
      <c r="HW104" s="51"/>
      <c r="HX104" s="51"/>
      <c r="HY104" s="51"/>
      <c r="HZ104" s="51"/>
      <c r="IA104" s="51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  <c r="IN104" s="51"/>
      <c r="IO104" s="51"/>
      <c r="IP104" s="51"/>
      <c r="IQ104" s="51"/>
      <c r="IR104" s="51"/>
      <c r="IS104" s="51"/>
      <c r="IT104" s="51"/>
      <c r="IU104" s="51"/>
    </row>
    <row r="105" spans="1:255" ht="14.25" customHeight="1">
      <c r="A105" s="61"/>
      <c r="B105" s="75" t="s">
        <v>61</v>
      </c>
      <c r="C105" s="72" t="s">
        <v>76</v>
      </c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6"/>
      <c r="AA105" s="76"/>
      <c r="AB105" s="76"/>
      <c r="AC105" s="76"/>
      <c r="AD105" s="76"/>
      <c r="AE105" s="152">
        <v>6381</v>
      </c>
      <c r="AF105" s="155"/>
      <c r="AG105" s="155"/>
      <c r="AH105" s="155"/>
      <c r="AI105" s="155"/>
      <c r="AJ105" s="155"/>
      <c r="AK105" s="155"/>
      <c r="AL105" s="155"/>
      <c r="AM105" s="156"/>
      <c r="AN105" s="152">
        <v>3554</v>
      </c>
      <c r="AO105" s="155"/>
      <c r="AP105" s="155"/>
      <c r="AQ105" s="155"/>
      <c r="AR105" s="155"/>
      <c r="AS105" s="155"/>
      <c r="AT105" s="155"/>
      <c r="AU105" s="155"/>
      <c r="AV105" s="156"/>
      <c r="AW105" s="152"/>
      <c r="AX105" s="153"/>
      <c r="AY105" s="153"/>
      <c r="AZ105" s="153"/>
      <c r="BA105" s="153"/>
      <c r="BB105" s="157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  <c r="IN105" s="51"/>
      <c r="IO105" s="51"/>
      <c r="IP105" s="51"/>
      <c r="IQ105" s="51"/>
      <c r="IR105" s="51"/>
      <c r="IS105" s="51"/>
      <c r="IT105" s="51"/>
      <c r="IU105" s="51"/>
    </row>
    <row r="106" spans="1:255" ht="14.25" customHeight="1">
      <c r="A106" s="61"/>
      <c r="B106" s="75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6"/>
      <c r="AA106" s="76"/>
      <c r="AB106" s="76"/>
      <c r="AC106" s="76"/>
      <c r="AD106" s="76"/>
      <c r="AE106" s="152"/>
      <c r="AF106" s="178"/>
      <c r="AG106" s="178"/>
      <c r="AH106" s="178"/>
      <c r="AI106" s="178"/>
      <c r="AJ106" s="178"/>
      <c r="AK106" s="178"/>
      <c r="AL106" s="178"/>
      <c r="AM106" s="179"/>
      <c r="AN106" s="152"/>
      <c r="AO106" s="153"/>
      <c r="AP106" s="153"/>
      <c r="AQ106" s="153"/>
      <c r="AR106" s="153"/>
      <c r="AS106" s="153"/>
      <c r="AT106" s="153"/>
      <c r="AU106" s="153"/>
      <c r="AV106" s="154"/>
      <c r="AW106" s="152"/>
      <c r="AX106" s="153"/>
      <c r="AY106" s="153"/>
      <c r="AZ106" s="153"/>
      <c r="BA106" s="153"/>
      <c r="BB106" s="157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  <c r="HK106" s="51"/>
      <c r="HL106" s="51"/>
      <c r="HM106" s="51"/>
      <c r="HN106" s="51"/>
      <c r="HO106" s="51"/>
      <c r="HP106" s="51"/>
      <c r="HQ106" s="51"/>
      <c r="HR106" s="51"/>
      <c r="HS106" s="51"/>
      <c r="HT106" s="51"/>
      <c r="HU106" s="51"/>
      <c r="HV106" s="51"/>
      <c r="HW106" s="51"/>
      <c r="HX106" s="51"/>
      <c r="HY106" s="51"/>
      <c r="HZ106" s="51"/>
      <c r="IA106" s="51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  <c r="IN106" s="51"/>
      <c r="IO106" s="51"/>
      <c r="IP106" s="51"/>
      <c r="IQ106" s="51"/>
      <c r="IR106" s="51"/>
      <c r="IS106" s="51"/>
      <c r="IT106" s="51"/>
      <c r="IU106" s="51"/>
    </row>
    <row r="107" spans="1:255" ht="14.25" customHeight="1">
      <c r="A107" s="61"/>
      <c r="B107" s="75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6"/>
      <c r="AA107" s="76"/>
      <c r="AB107" s="76"/>
      <c r="AC107" s="76"/>
      <c r="AD107" s="76"/>
      <c r="AE107" s="152"/>
      <c r="AF107" s="178"/>
      <c r="AG107" s="178"/>
      <c r="AH107" s="178"/>
      <c r="AI107" s="178"/>
      <c r="AJ107" s="178"/>
      <c r="AK107" s="178"/>
      <c r="AL107" s="178"/>
      <c r="AM107" s="179"/>
      <c r="AN107" s="152"/>
      <c r="AO107" s="153"/>
      <c r="AP107" s="153"/>
      <c r="AQ107" s="153"/>
      <c r="AR107" s="153"/>
      <c r="AS107" s="153"/>
      <c r="AT107" s="153"/>
      <c r="AU107" s="153"/>
      <c r="AV107" s="154"/>
      <c r="AW107" s="152"/>
      <c r="AX107" s="153"/>
      <c r="AY107" s="153"/>
      <c r="AZ107" s="153"/>
      <c r="BA107" s="153"/>
      <c r="BB107" s="157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  <c r="HK107" s="51"/>
      <c r="HL107" s="51"/>
      <c r="HM107" s="51"/>
      <c r="HN107" s="51"/>
      <c r="HO107" s="51"/>
      <c r="HP107" s="51"/>
      <c r="HQ107" s="51"/>
      <c r="HR107" s="51"/>
      <c r="HS107" s="51"/>
      <c r="HT107" s="51"/>
      <c r="HU107" s="51"/>
      <c r="HV107" s="51"/>
      <c r="HW107" s="51"/>
      <c r="HX107" s="51"/>
      <c r="HY107" s="51"/>
      <c r="HZ107" s="51"/>
      <c r="IA107" s="51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  <c r="IN107" s="51"/>
      <c r="IO107" s="51"/>
      <c r="IP107" s="51"/>
      <c r="IQ107" s="51"/>
      <c r="IR107" s="51"/>
      <c r="IS107" s="51"/>
      <c r="IT107" s="51"/>
      <c r="IU107" s="51"/>
    </row>
    <row r="108" spans="1:255" ht="14.25" customHeight="1">
      <c r="A108" s="61"/>
      <c r="B108" s="77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9"/>
      <c r="AA108" s="79"/>
      <c r="AB108" s="79"/>
      <c r="AC108" s="79"/>
      <c r="AD108" s="79"/>
      <c r="AE108" s="152"/>
      <c r="AF108" s="178"/>
      <c r="AG108" s="178"/>
      <c r="AH108" s="178"/>
      <c r="AI108" s="178"/>
      <c r="AJ108" s="178"/>
      <c r="AK108" s="178"/>
      <c r="AL108" s="178"/>
      <c r="AM108" s="179"/>
      <c r="AN108" s="152"/>
      <c r="AO108" s="153"/>
      <c r="AP108" s="153"/>
      <c r="AQ108" s="153"/>
      <c r="AR108" s="153"/>
      <c r="AS108" s="153"/>
      <c r="AT108" s="153"/>
      <c r="AU108" s="153"/>
      <c r="AV108" s="154"/>
      <c r="AW108" s="192"/>
      <c r="AX108" s="193"/>
      <c r="AY108" s="193"/>
      <c r="AZ108" s="193"/>
      <c r="BA108" s="193"/>
      <c r="BB108" s="194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  <c r="IN108" s="51"/>
      <c r="IO108" s="51"/>
      <c r="IP108" s="51"/>
      <c r="IQ108" s="51"/>
      <c r="IR108" s="51"/>
      <c r="IS108" s="51"/>
      <c r="IT108" s="51"/>
      <c r="IU108" s="51"/>
    </row>
    <row r="109" spans="1:255" ht="14.25" customHeight="1">
      <c r="A109" s="61"/>
      <c r="B109" s="75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6"/>
      <c r="AA109" s="76"/>
      <c r="AB109" s="76"/>
      <c r="AC109" s="76"/>
      <c r="AD109" s="76"/>
      <c r="AE109" s="152"/>
      <c r="AF109" s="178"/>
      <c r="AG109" s="178"/>
      <c r="AH109" s="178"/>
      <c r="AI109" s="178"/>
      <c r="AJ109" s="178"/>
      <c r="AK109" s="178"/>
      <c r="AL109" s="178"/>
      <c r="AM109" s="179"/>
      <c r="AN109" s="152"/>
      <c r="AO109" s="153"/>
      <c r="AP109" s="153"/>
      <c r="AQ109" s="153"/>
      <c r="AR109" s="153"/>
      <c r="AS109" s="153"/>
      <c r="AT109" s="153"/>
      <c r="AU109" s="153"/>
      <c r="AV109" s="154"/>
      <c r="AW109" s="152"/>
      <c r="AX109" s="153"/>
      <c r="AY109" s="153"/>
      <c r="AZ109" s="153"/>
      <c r="BA109" s="153"/>
      <c r="BB109" s="157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  <c r="HK109" s="51"/>
      <c r="HL109" s="51"/>
      <c r="HM109" s="51"/>
      <c r="HN109" s="51"/>
      <c r="HO109" s="51"/>
      <c r="HP109" s="51"/>
      <c r="HQ109" s="51"/>
      <c r="HR109" s="51"/>
      <c r="HS109" s="51"/>
      <c r="HT109" s="51"/>
      <c r="HU109" s="51"/>
      <c r="HV109" s="51"/>
      <c r="HW109" s="51"/>
      <c r="HX109" s="51"/>
      <c r="HY109" s="51"/>
      <c r="HZ109" s="51"/>
      <c r="IA109" s="51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  <c r="IN109" s="51"/>
      <c r="IO109" s="51"/>
      <c r="IP109" s="51"/>
      <c r="IQ109" s="51"/>
      <c r="IR109" s="51"/>
      <c r="IS109" s="51"/>
      <c r="IT109" s="51"/>
      <c r="IU109" s="51"/>
    </row>
    <row r="110" spans="1:255" ht="14.25" customHeight="1">
      <c r="A110" s="61"/>
      <c r="B110" s="77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152"/>
      <c r="AF110" s="178"/>
      <c r="AG110" s="178"/>
      <c r="AH110" s="178"/>
      <c r="AI110" s="178"/>
      <c r="AJ110" s="178"/>
      <c r="AK110" s="178"/>
      <c r="AL110" s="178"/>
      <c r="AM110" s="179"/>
      <c r="AN110" s="152"/>
      <c r="AO110" s="182"/>
      <c r="AP110" s="182"/>
      <c r="AQ110" s="182"/>
      <c r="AR110" s="182"/>
      <c r="AS110" s="182"/>
      <c r="AT110" s="182"/>
      <c r="AU110" s="182"/>
      <c r="AV110" s="183"/>
      <c r="AW110" s="152"/>
      <c r="AX110" s="153"/>
      <c r="AY110" s="153"/>
      <c r="AZ110" s="153"/>
      <c r="BA110" s="153"/>
      <c r="BB110" s="157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  <c r="GX110" s="51"/>
      <c r="GY110" s="51"/>
      <c r="GZ110" s="51"/>
      <c r="HA110" s="51"/>
      <c r="HB110" s="51"/>
      <c r="HC110" s="51"/>
      <c r="HD110" s="51"/>
      <c r="HE110" s="51"/>
      <c r="HF110" s="51"/>
      <c r="HG110" s="51"/>
      <c r="HH110" s="51"/>
      <c r="HI110" s="51"/>
      <c r="HJ110" s="51"/>
      <c r="HK110" s="51"/>
      <c r="HL110" s="51"/>
      <c r="HM110" s="51"/>
      <c r="HN110" s="51"/>
      <c r="HO110" s="51"/>
      <c r="HP110" s="51"/>
      <c r="HQ110" s="51"/>
      <c r="HR110" s="51"/>
      <c r="HS110" s="51"/>
      <c r="HT110" s="51"/>
      <c r="HU110" s="51"/>
      <c r="HV110" s="51"/>
      <c r="HW110" s="51"/>
      <c r="HX110" s="51"/>
      <c r="HY110" s="51"/>
      <c r="HZ110" s="51"/>
      <c r="IA110" s="51"/>
      <c r="IB110" s="51"/>
      <c r="IC110" s="51"/>
      <c r="ID110" s="51"/>
      <c r="IE110" s="51"/>
      <c r="IF110" s="51"/>
      <c r="IG110" s="51"/>
      <c r="IH110" s="51"/>
      <c r="II110" s="51"/>
      <c r="IJ110" s="51"/>
      <c r="IK110" s="51"/>
      <c r="IL110" s="51"/>
      <c r="IM110" s="51"/>
      <c r="IN110" s="51"/>
      <c r="IO110" s="51"/>
      <c r="IP110" s="51"/>
      <c r="IQ110" s="51"/>
      <c r="IR110" s="51"/>
      <c r="IS110" s="51"/>
      <c r="IT110" s="51"/>
      <c r="IU110" s="51"/>
    </row>
    <row r="111" spans="1:255" ht="14.25" customHeight="1" thickBot="1">
      <c r="A111" s="61"/>
      <c r="B111" s="81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184"/>
      <c r="AF111" s="185"/>
      <c r="AG111" s="185"/>
      <c r="AH111" s="185"/>
      <c r="AI111" s="185"/>
      <c r="AJ111" s="185"/>
      <c r="AK111" s="185"/>
      <c r="AL111" s="185"/>
      <c r="AM111" s="186"/>
      <c r="AN111" s="184"/>
      <c r="AO111" s="187"/>
      <c r="AP111" s="187"/>
      <c r="AQ111" s="187"/>
      <c r="AR111" s="187"/>
      <c r="AS111" s="187"/>
      <c r="AT111" s="187"/>
      <c r="AU111" s="187"/>
      <c r="AV111" s="188"/>
      <c r="AW111" s="189"/>
      <c r="AX111" s="190"/>
      <c r="AY111" s="190"/>
      <c r="AZ111" s="190"/>
      <c r="BA111" s="190"/>
      <c r="BB111" s="19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  <c r="GX111" s="51"/>
      <c r="GY111" s="51"/>
      <c r="GZ111" s="51"/>
      <c r="HA111" s="51"/>
      <c r="HB111" s="51"/>
      <c r="HC111" s="51"/>
      <c r="HD111" s="51"/>
      <c r="HE111" s="51"/>
      <c r="HF111" s="51"/>
      <c r="HG111" s="51"/>
      <c r="HH111" s="51"/>
      <c r="HI111" s="51"/>
      <c r="HJ111" s="51"/>
      <c r="HK111" s="51"/>
      <c r="HL111" s="51"/>
      <c r="HM111" s="51"/>
      <c r="HN111" s="51"/>
      <c r="HO111" s="51"/>
      <c r="HP111" s="51"/>
      <c r="HQ111" s="51"/>
      <c r="HR111" s="51"/>
      <c r="HS111" s="51"/>
      <c r="HT111" s="51"/>
      <c r="HU111" s="51"/>
      <c r="HV111" s="51"/>
      <c r="HW111" s="51"/>
      <c r="HX111" s="51"/>
      <c r="HY111" s="51"/>
      <c r="HZ111" s="51"/>
      <c r="IA111" s="51"/>
      <c r="IB111" s="51"/>
      <c r="IC111" s="51"/>
      <c r="ID111" s="51"/>
      <c r="IE111" s="51"/>
      <c r="IF111" s="51"/>
      <c r="IG111" s="51"/>
      <c r="IH111" s="51"/>
      <c r="II111" s="51"/>
      <c r="IJ111" s="51"/>
      <c r="IK111" s="51"/>
      <c r="IL111" s="51"/>
      <c r="IM111" s="51"/>
      <c r="IN111" s="51"/>
      <c r="IO111" s="51"/>
      <c r="IP111" s="51"/>
      <c r="IQ111" s="51"/>
      <c r="IR111" s="51"/>
      <c r="IS111" s="51"/>
      <c r="IT111" s="51"/>
      <c r="IU111" s="51"/>
    </row>
    <row r="112" spans="1:255" ht="14.25" customHeight="1" thickTop="1" thickBot="1">
      <c r="A112" s="66"/>
      <c r="B112" s="195" t="s">
        <v>68</v>
      </c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7"/>
      <c r="AE112" s="198">
        <f>SUM(AE104:AM111)</f>
        <v>26045</v>
      </c>
      <c r="AF112" s="199"/>
      <c r="AG112" s="199"/>
      <c r="AH112" s="199"/>
      <c r="AI112" s="199"/>
      <c r="AJ112" s="199"/>
      <c r="AK112" s="199"/>
      <c r="AL112" s="199"/>
      <c r="AM112" s="200"/>
      <c r="AN112" s="198">
        <f>SUM(AN104:AW111)</f>
        <v>46498</v>
      </c>
      <c r="AO112" s="199"/>
      <c r="AP112" s="199"/>
      <c r="AQ112" s="199"/>
      <c r="AR112" s="199"/>
      <c r="AS112" s="199"/>
      <c r="AT112" s="199"/>
      <c r="AU112" s="199"/>
      <c r="AV112" s="200"/>
      <c r="AW112" s="198"/>
      <c r="AX112" s="199"/>
      <c r="AY112" s="199"/>
      <c r="AZ112" s="199"/>
      <c r="BA112" s="199"/>
      <c r="BB112" s="203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  <c r="GX112" s="51"/>
      <c r="GY112" s="51"/>
      <c r="GZ112" s="51"/>
      <c r="HA112" s="51"/>
      <c r="HB112" s="51"/>
      <c r="HC112" s="51"/>
      <c r="HD112" s="51"/>
      <c r="HE112" s="51"/>
      <c r="HF112" s="51"/>
      <c r="HG112" s="51"/>
      <c r="HH112" s="51"/>
      <c r="HI112" s="51"/>
      <c r="HJ112" s="51"/>
      <c r="HK112" s="51"/>
      <c r="HL112" s="51"/>
      <c r="HM112" s="51"/>
      <c r="HN112" s="51"/>
      <c r="HO112" s="51"/>
      <c r="HP112" s="51"/>
      <c r="HQ112" s="51"/>
      <c r="HR112" s="51"/>
      <c r="HS112" s="51"/>
      <c r="HT112" s="51"/>
      <c r="HU112" s="51"/>
      <c r="HV112" s="51"/>
      <c r="HW112" s="51"/>
      <c r="HX112" s="51"/>
      <c r="HY112" s="51"/>
      <c r="HZ112" s="51"/>
      <c r="IA112" s="51"/>
      <c r="IB112" s="51"/>
      <c r="IC112" s="51"/>
      <c r="ID112" s="51"/>
      <c r="IE112" s="51"/>
      <c r="IF112" s="51"/>
      <c r="IG112" s="51"/>
      <c r="IH112" s="51"/>
      <c r="II112" s="51"/>
      <c r="IJ112" s="51"/>
      <c r="IK112" s="51"/>
      <c r="IL112" s="51"/>
      <c r="IM112" s="51"/>
      <c r="IN112" s="51"/>
      <c r="IO112" s="51"/>
      <c r="IP112" s="51"/>
      <c r="IQ112" s="51"/>
      <c r="IR112" s="51"/>
      <c r="IS112" s="51"/>
      <c r="IT112" s="51"/>
      <c r="IU112" s="51"/>
    </row>
    <row r="113" spans="1:59" s="51" customFormat="1" ht="14.25" customHeight="1"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</row>
    <row r="114" spans="1:59" s="51" customFormat="1" ht="14.25" customHeight="1">
      <c r="A114" s="50" t="s">
        <v>48</v>
      </c>
      <c r="BA114" s="52"/>
      <c r="BB114" s="53"/>
      <c r="BC114" s="52"/>
    </row>
    <row r="115" spans="1:59" s="51" customFormat="1" ht="14.25" customHeight="1"/>
    <row r="116" spans="1:59" s="51" customFormat="1" ht="14.25" customHeight="1">
      <c r="AD116" s="54"/>
      <c r="AH116" s="54"/>
      <c r="AI116" s="54"/>
      <c r="AJ116" s="54"/>
      <c r="AK116" s="54"/>
      <c r="AL116" s="54"/>
      <c r="AM116" s="54"/>
      <c r="AS116" s="54"/>
      <c r="BB116" s="55" t="s">
        <v>49</v>
      </c>
    </row>
    <row r="117" spans="1:59" s="51" customFormat="1" ht="14.25" customHeight="1">
      <c r="AD117" s="54"/>
      <c r="AH117" s="54"/>
      <c r="AI117" s="54"/>
      <c r="AJ117" s="54"/>
      <c r="AK117" s="54"/>
      <c r="AL117" s="54"/>
      <c r="AM117" s="54"/>
      <c r="AS117" s="54"/>
    </row>
    <row r="118" spans="1:59" s="51" customFormat="1" ht="14.25" customHeight="1" thickBot="1">
      <c r="AD118" s="54"/>
      <c r="AH118" s="54"/>
      <c r="AI118" s="54"/>
      <c r="AJ118" s="54"/>
      <c r="AK118" s="54"/>
      <c r="AL118" s="54"/>
      <c r="AM118" s="54"/>
      <c r="AS118" s="54"/>
    </row>
    <row r="119" spans="1:59" s="51" customFormat="1" ht="14.25" customHeight="1" thickBot="1">
      <c r="A119" s="158" t="s">
        <v>50</v>
      </c>
      <c r="B119" s="159"/>
      <c r="C119" s="159"/>
      <c r="D119" s="159"/>
      <c r="E119" s="159"/>
      <c r="F119" s="159"/>
      <c r="G119" s="159"/>
      <c r="H119" s="159"/>
      <c r="I119" s="159"/>
      <c r="J119" s="159"/>
      <c r="K119" s="160"/>
      <c r="L119" s="161">
        <v>4</v>
      </c>
      <c r="M119" s="161"/>
      <c r="N119" s="161"/>
      <c r="O119" s="162"/>
      <c r="P119" s="158" t="s">
        <v>51</v>
      </c>
      <c r="Q119" s="159"/>
      <c r="R119" s="159"/>
      <c r="S119" s="159"/>
      <c r="T119" s="159"/>
      <c r="U119" s="160"/>
      <c r="V119" s="163" t="s">
        <v>77</v>
      </c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63"/>
      <c r="BA119" s="163"/>
      <c r="BB119" s="164"/>
    </row>
    <row r="120" spans="1:59" s="51" customFormat="1" ht="14.2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7"/>
      <c r="M120" s="57"/>
      <c r="N120" s="57"/>
      <c r="O120" s="57"/>
      <c r="P120" s="56"/>
      <c r="Q120" s="56"/>
      <c r="R120" s="56"/>
      <c r="S120" s="56"/>
      <c r="T120" s="56"/>
      <c r="U120" s="56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</row>
    <row r="121" spans="1:59" s="51" customFormat="1" ht="14.25" customHeight="1">
      <c r="A121" s="59"/>
      <c r="B121" s="60" t="s">
        <v>53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2"/>
      <c r="M121" s="62"/>
      <c r="N121" s="62"/>
      <c r="O121" s="62"/>
      <c r="P121" s="61"/>
      <c r="Q121" s="61"/>
      <c r="R121" s="61"/>
      <c r="S121" s="61"/>
      <c r="T121" s="61"/>
      <c r="U121" s="61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</row>
    <row r="122" spans="1:59" s="51" customFormat="1" ht="14.25" customHeight="1" thickBo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2"/>
      <c r="M122" s="62"/>
      <c r="N122" s="62"/>
      <c r="O122" s="62"/>
      <c r="P122" s="61"/>
      <c r="Q122" s="61"/>
      <c r="R122" s="61"/>
      <c r="S122" s="61"/>
      <c r="T122" s="61"/>
      <c r="U122" s="61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</row>
    <row r="123" spans="1:59" s="51" customFormat="1" ht="14.25" customHeight="1">
      <c r="A123" s="61"/>
      <c r="B123" s="63"/>
      <c r="C123" s="56"/>
      <c r="D123" s="56"/>
      <c r="E123" s="56"/>
      <c r="F123" s="56"/>
      <c r="G123" s="56"/>
      <c r="H123" s="56"/>
      <c r="I123" s="56"/>
      <c r="J123" s="56"/>
      <c r="K123" s="56"/>
      <c r="L123" s="57"/>
      <c r="M123" s="57"/>
      <c r="N123" s="57"/>
      <c r="O123" s="57"/>
      <c r="P123" s="56"/>
      <c r="Q123" s="56"/>
      <c r="R123" s="56"/>
      <c r="S123" s="56"/>
      <c r="T123" s="56"/>
      <c r="U123" s="56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64"/>
    </row>
    <row r="124" spans="1:59" s="51" customFormat="1" ht="14.25" customHeight="1">
      <c r="A124" s="61"/>
      <c r="B124" s="165" t="s">
        <v>78</v>
      </c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7"/>
    </row>
    <row r="125" spans="1:59" s="51" customFormat="1" ht="14.25" customHeight="1">
      <c r="A125" s="61"/>
      <c r="B125" s="165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7"/>
      <c r="BG125" s="65"/>
    </row>
    <row r="126" spans="1:59" s="51" customFormat="1" ht="14.25" customHeight="1">
      <c r="A126" s="61"/>
      <c r="B126" s="165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166"/>
      <c r="AV126" s="166"/>
      <c r="AW126" s="166"/>
      <c r="AX126" s="166"/>
      <c r="AY126" s="166"/>
      <c r="AZ126" s="166"/>
      <c r="BA126" s="166"/>
      <c r="BB126" s="167"/>
    </row>
    <row r="127" spans="1:59" s="51" customFormat="1" ht="14.25" customHeight="1">
      <c r="A127" s="61"/>
      <c r="B127" s="165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7"/>
    </row>
    <row r="128" spans="1:59" s="51" customFormat="1" ht="14.25" customHeight="1">
      <c r="A128" s="61"/>
      <c r="B128" s="165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6"/>
      <c r="AS128" s="166"/>
      <c r="AT128" s="166"/>
      <c r="AU128" s="166"/>
      <c r="AV128" s="166"/>
      <c r="AW128" s="166"/>
      <c r="AX128" s="166"/>
      <c r="AY128" s="166"/>
      <c r="AZ128" s="166"/>
      <c r="BA128" s="166"/>
      <c r="BB128" s="167"/>
    </row>
    <row r="129" spans="1:255" s="51" customFormat="1" ht="14.25" customHeight="1">
      <c r="A129" s="61"/>
      <c r="B129" s="165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7"/>
    </row>
    <row r="130" spans="1:255" s="51" customFormat="1" ht="14.25" customHeight="1">
      <c r="A130" s="61"/>
      <c r="B130" s="165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67"/>
    </row>
    <row r="131" spans="1:255" s="51" customFormat="1" ht="14.25" customHeight="1">
      <c r="A131" s="61"/>
      <c r="B131" s="165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7"/>
    </row>
    <row r="132" spans="1:255" s="51" customFormat="1" ht="14.25" customHeight="1">
      <c r="A132" s="61"/>
      <c r="B132" s="165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7"/>
    </row>
    <row r="133" spans="1:255" s="51" customFormat="1" ht="14.25" customHeight="1">
      <c r="A133" s="61"/>
      <c r="B133" s="165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7"/>
    </row>
    <row r="134" spans="1:255" s="51" customFormat="1" ht="14.25" customHeight="1" thickBot="1">
      <c r="A134" s="66"/>
      <c r="B134" s="67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9"/>
    </row>
    <row r="135" spans="1:255" s="51" customFormat="1" ht="14.25" customHeight="1">
      <c r="B135" s="70"/>
    </row>
    <row r="136" spans="1:255" s="51" customFormat="1" ht="14.25" customHeight="1">
      <c r="B136" s="70"/>
    </row>
    <row r="137" spans="1:255" s="51" customFormat="1" ht="14.25" customHeight="1">
      <c r="B137" s="60" t="s">
        <v>55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2"/>
      <c r="M137" s="62"/>
      <c r="N137" s="62"/>
      <c r="O137" s="62"/>
      <c r="P137" s="61"/>
      <c r="Q137" s="61"/>
      <c r="R137" s="61"/>
      <c r="S137" s="61"/>
      <c r="T137" s="61"/>
      <c r="U137" s="61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</row>
    <row r="138" spans="1:255" s="51" customFormat="1" ht="14.25" customHeight="1" thickBot="1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2"/>
      <c r="M138" s="62"/>
      <c r="N138" s="62"/>
      <c r="O138" s="62"/>
      <c r="P138" s="61"/>
      <c r="Q138" s="61"/>
      <c r="R138" s="61"/>
      <c r="S138" s="61"/>
      <c r="T138" s="61"/>
      <c r="U138" s="61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 t="s">
        <v>56</v>
      </c>
      <c r="AW138" s="60"/>
      <c r="AX138" s="60"/>
      <c r="AY138" s="60"/>
      <c r="AZ138" s="60"/>
      <c r="BA138" s="60"/>
      <c r="BB138" s="60"/>
    </row>
    <row r="139" spans="1:255" ht="14.25" customHeight="1">
      <c r="A139" s="61"/>
      <c r="B139" s="168" t="s">
        <v>57</v>
      </c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70"/>
      <c r="AE139" s="174" t="str">
        <f>AE26</f>
        <v>７年度当初</v>
      </c>
      <c r="AF139" s="169"/>
      <c r="AG139" s="169"/>
      <c r="AH139" s="169"/>
      <c r="AI139" s="169"/>
      <c r="AJ139" s="169"/>
      <c r="AK139" s="169"/>
      <c r="AL139" s="169"/>
      <c r="AM139" s="170"/>
      <c r="AN139" s="174" t="str">
        <f>AN26</f>
        <v>８年度算定</v>
      </c>
      <c r="AO139" s="169"/>
      <c r="AP139" s="169"/>
      <c r="AQ139" s="169"/>
      <c r="AR139" s="169"/>
      <c r="AS139" s="169"/>
      <c r="AT139" s="169"/>
      <c r="AU139" s="169"/>
      <c r="AV139" s="170"/>
      <c r="AW139" s="174" t="s">
        <v>60</v>
      </c>
      <c r="AX139" s="169"/>
      <c r="AY139" s="169"/>
      <c r="AZ139" s="169"/>
      <c r="BA139" s="169"/>
      <c r="BB139" s="176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  <c r="HZ139" s="51"/>
      <c r="IA139" s="51"/>
      <c r="IB139" s="51"/>
      <c r="IC139" s="51"/>
      <c r="ID139" s="51"/>
      <c r="IE139" s="51"/>
      <c r="IF139" s="51"/>
      <c r="IG139" s="51"/>
      <c r="IH139" s="51"/>
      <c r="II139" s="51"/>
      <c r="IJ139" s="51"/>
      <c r="IK139" s="51"/>
      <c r="IL139" s="51"/>
      <c r="IM139" s="51"/>
      <c r="IN139" s="51"/>
      <c r="IO139" s="51"/>
      <c r="IP139" s="51"/>
      <c r="IQ139" s="51"/>
      <c r="IR139" s="51"/>
      <c r="IS139" s="51"/>
      <c r="IT139" s="51"/>
      <c r="IU139" s="51"/>
    </row>
    <row r="140" spans="1:255" ht="14.25" customHeight="1">
      <c r="A140" s="61"/>
      <c r="B140" s="171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3"/>
      <c r="AE140" s="175"/>
      <c r="AF140" s="172"/>
      <c r="AG140" s="172"/>
      <c r="AH140" s="172"/>
      <c r="AI140" s="172"/>
      <c r="AJ140" s="172"/>
      <c r="AK140" s="172"/>
      <c r="AL140" s="172"/>
      <c r="AM140" s="173"/>
      <c r="AN140" s="175"/>
      <c r="AO140" s="172"/>
      <c r="AP140" s="172"/>
      <c r="AQ140" s="172"/>
      <c r="AR140" s="172"/>
      <c r="AS140" s="172"/>
      <c r="AT140" s="172"/>
      <c r="AU140" s="172"/>
      <c r="AV140" s="173"/>
      <c r="AW140" s="175"/>
      <c r="AX140" s="172"/>
      <c r="AY140" s="172"/>
      <c r="AZ140" s="172"/>
      <c r="BA140" s="172"/>
      <c r="BB140" s="177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  <c r="GX140" s="51"/>
      <c r="GY140" s="51"/>
      <c r="GZ140" s="51"/>
      <c r="HA140" s="51"/>
      <c r="HB140" s="51"/>
      <c r="HC140" s="51"/>
      <c r="HD140" s="51"/>
      <c r="HE140" s="51"/>
      <c r="HF140" s="51"/>
      <c r="HG140" s="51"/>
      <c r="HH140" s="51"/>
      <c r="HI140" s="51"/>
      <c r="HJ140" s="51"/>
      <c r="HK140" s="51"/>
      <c r="HL140" s="51"/>
      <c r="HM140" s="51"/>
      <c r="HN140" s="51"/>
      <c r="HO140" s="51"/>
      <c r="HP140" s="51"/>
      <c r="HQ140" s="51"/>
      <c r="HR140" s="51"/>
      <c r="HS140" s="51"/>
      <c r="HT140" s="51"/>
      <c r="HU140" s="51"/>
      <c r="HV140" s="51"/>
      <c r="HW140" s="51"/>
      <c r="HX140" s="51"/>
      <c r="HY140" s="51"/>
      <c r="HZ140" s="51"/>
      <c r="IA140" s="51"/>
      <c r="IB140" s="51"/>
      <c r="IC140" s="51"/>
      <c r="ID140" s="51"/>
      <c r="IE140" s="51"/>
      <c r="IF140" s="51"/>
      <c r="IG140" s="51"/>
      <c r="IH140" s="51"/>
      <c r="II140" s="51"/>
      <c r="IJ140" s="51"/>
      <c r="IK140" s="51"/>
      <c r="IL140" s="51"/>
      <c r="IM140" s="51"/>
      <c r="IN140" s="51"/>
      <c r="IO140" s="51"/>
      <c r="IP140" s="51"/>
      <c r="IQ140" s="51"/>
      <c r="IR140" s="51"/>
      <c r="IS140" s="51"/>
      <c r="IT140" s="51"/>
      <c r="IU140" s="51"/>
    </row>
    <row r="141" spans="1:255" ht="14.25" customHeight="1">
      <c r="A141" s="61"/>
      <c r="B141" s="71" t="s">
        <v>61</v>
      </c>
      <c r="C141" s="72" t="s">
        <v>79</v>
      </c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4"/>
      <c r="AA141" s="74"/>
      <c r="AB141" s="74"/>
      <c r="AC141" s="74"/>
      <c r="AD141" s="74"/>
      <c r="AE141" s="152">
        <v>372013</v>
      </c>
      <c r="AF141" s="153"/>
      <c r="AG141" s="153"/>
      <c r="AH141" s="153"/>
      <c r="AI141" s="153"/>
      <c r="AJ141" s="153"/>
      <c r="AK141" s="153"/>
      <c r="AL141" s="153"/>
      <c r="AM141" s="154"/>
      <c r="AN141" s="152">
        <v>437601</v>
      </c>
      <c r="AO141" s="153"/>
      <c r="AP141" s="153"/>
      <c r="AQ141" s="153"/>
      <c r="AR141" s="153"/>
      <c r="AS141" s="153"/>
      <c r="AT141" s="153"/>
      <c r="AU141" s="153"/>
      <c r="AV141" s="154"/>
      <c r="AW141" s="152"/>
      <c r="AX141" s="153"/>
      <c r="AY141" s="153"/>
      <c r="AZ141" s="153"/>
      <c r="BA141" s="153"/>
      <c r="BB141" s="157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  <c r="HK141" s="51"/>
      <c r="HL141" s="51"/>
      <c r="HM141" s="51"/>
      <c r="HN141" s="51"/>
      <c r="HO141" s="51"/>
      <c r="HP141" s="51"/>
      <c r="HQ141" s="51"/>
      <c r="HR141" s="51"/>
      <c r="HS141" s="51"/>
      <c r="HT141" s="51"/>
      <c r="HU141" s="51"/>
      <c r="HV141" s="51"/>
      <c r="HW141" s="51"/>
      <c r="HX141" s="51"/>
      <c r="HY141" s="51"/>
      <c r="HZ141" s="51"/>
      <c r="IA141" s="51"/>
      <c r="IB141" s="51"/>
      <c r="IC141" s="51"/>
      <c r="ID141" s="51"/>
      <c r="IE141" s="51"/>
      <c r="IF141" s="51"/>
      <c r="IG141" s="51"/>
      <c r="IH141" s="51"/>
      <c r="II141" s="51"/>
      <c r="IJ141" s="51"/>
      <c r="IK141" s="51"/>
      <c r="IL141" s="51"/>
      <c r="IM141" s="51"/>
      <c r="IN141" s="51"/>
      <c r="IO141" s="51"/>
      <c r="IP141" s="51"/>
      <c r="IQ141" s="51"/>
      <c r="IR141" s="51"/>
      <c r="IS141" s="51"/>
      <c r="IT141" s="51"/>
      <c r="IU141" s="51"/>
    </row>
    <row r="142" spans="1:255" ht="14.25" customHeight="1">
      <c r="A142" s="61"/>
      <c r="B142" s="75" t="s">
        <v>61</v>
      </c>
      <c r="C142" s="72" t="s">
        <v>80</v>
      </c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6"/>
      <c r="AA142" s="76"/>
      <c r="AB142" s="76"/>
      <c r="AC142" s="76"/>
      <c r="AD142" s="76"/>
      <c r="AE142" s="152">
        <v>4455</v>
      </c>
      <c r="AF142" s="153"/>
      <c r="AG142" s="153"/>
      <c r="AH142" s="153"/>
      <c r="AI142" s="153"/>
      <c r="AJ142" s="153"/>
      <c r="AK142" s="153"/>
      <c r="AL142" s="153"/>
      <c r="AM142" s="154"/>
      <c r="AN142" s="152">
        <v>8660</v>
      </c>
      <c r="AO142" s="153"/>
      <c r="AP142" s="153"/>
      <c r="AQ142" s="153"/>
      <c r="AR142" s="153"/>
      <c r="AS142" s="153"/>
      <c r="AT142" s="153"/>
      <c r="AU142" s="153"/>
      <c r="AV142" s="154"/>
      <c r="AW142" s="152"/>
      <c r="AX142" s="153"/>
      <c r="AY142" s="153"/>
      <c r="AZ142" s="153"/>
      <c r="BA142" s="153"/>
      <c r="BB142" s="157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  <c r="GX142" s="51"/>
      <c r="GY142" s="51"/>
      <c r="GZ142" s="51"/>
      <c r="HA142" s="51"/>
      <c r="HB142" s="51"/>
      <c r="HC142" s="51"/>
      <c r="HD142" s="51"/>
      <c r="HE142" s="51"/>
      <c r="HF142" s="51"/>
      <c r="HG142" s="51"/>
      <c r="HH142" s="51"/>
      <c r="HI142" s="51"/>
      <c r="HJ142" s="51"/>
      <c r="HK142" s="51"/>
      <c r="HL142" s="51"/>
      <c r="HM142" s="51"/>
      <c r="HN142" s="51"/>
      <c r="HO142" s="51"/>
      <c r="HP142" s="51"/>
      <c r="HQ142" s="51"/>
      <c r="HR142" s="51"/>
      <c r="HS142" s="51"/>
      <c r="HT142" s="51"/>
      <c r="HU142" s="51"/>
      <c r="HV142" s="51"/>
      <c r="HW142" s="51"/>
      <c r="HX142" s="51"/>
      <c r="HY142" s="51"/>
      <c r="HZ142" s="51"/>
      <c r="IA142" s="51"/>
      <c r="IB142" s="51"/>
      <c r="IC142" s="51"/>
      <c r="ID142" s="51"/>
      <c r="IE142" s="51"/>
      <c r="IF142" s="51"/>
      <c r="IG142" s="51"/>
      <c r="IH142" s="51"/>
      <c r="II142" s="51"/>
      <c r="IJ142" s="51"/>
      <c r="IK142" s="51"/>
      <c r="IL142" s="51"/>
      <c r="IM142" s="51"/>
      <c r="IN142" s="51"/>
      <c r="IO142" s="51"/>
      <c r="IP142" s="51"/>
      <c r="IQ142" s="51"/>
      <c r="IR142" s="51"/>
      <c r="IS142" s="51"/>
      <c r="IT142" s="51"/>
      <c r="IU142" s="51"/>
    </row>
    <row r="143" spans="1:255" ht="14.25" customHeight="1">
      <c r="A143" s="61"/>
      <c r="B143" s="75" t="s">
        <v>61</v>
      </c>
      <c r="C143" s="72" t="s">
        <v>81</v>
      </c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6"/>
      <c r="AA143" s="76"/>
      <c r="AB143" s="76"/>
      <c r="AC143" s="76"/>
      <c r="AD143" s="76"/>
      <c r="AE143" s="152">
        <v>18928</v>
      </c>
      <c r="AF143" s="153"/>
      <c r="AG143" s="153"/>
      <c r="AH143" s="153"/>
      <c r="AI143" s="153"/>
      <c r="AJ143" s="153"/>
      <c r="AK143" s="153"/>
      <c r="AL143" s="153"/>
      <c r="AM143" s="154"/>
      <c r="AN143" s="152">
        <v>18928</v>
      </c>
      <c r="AO143" s="153"/>
      <c r="AP143" s="153"/>
      <c r="AQ143" s="153"/>
      <c r="AR143" s="153"/>
      <c r="AS143" s="153"/>
      <c r="AT143" s="153"/>
      <c r="AU143" s="153"/>
      <c r="AV143" s="154"/>
      <c r="AW143" s="152"/>
      <c r="AX143" s="153"/>
      <c r="AY143" s="153"/>
      <c r="AZ143" s="153"/>
      <c r="BA143" s="153"/>
      <c r="BB143" s="157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  <c r="GX143" s="51"/>
      <c r="GY143" s="51"/>
      <c r="GZ143" s="51"/>
      <c r="HA143" s="51"/>
      <c r="HB143" s="51"/>
      <c r="HC143" s="51"/>
      <c r="HD143" s="51"/>
      <c r="HE143" s="51"/>
      <c r="HF143" s="51"/>
      <c r="HG143" s="51"/>
      <c r="HH143" s="51"/>
      <c r="HI143" s="51"/>
      <c r="HJ143" s="51"/>
      <c r="HK143" s="51"/>
      <c r="HL143" s="51"/>
      <c r="HM143" s="51"/>
      <c r="HN143" s="51"/>
      <c r="HO143" s="51"/>
      <c r="HP143" s="51"/>
      <c r="HQ143" s="51"/>
      <c r="HR143" s="51"/>
      <c r="HS143" s="51"/>
      <c r="HT143" s="51"/>
      <c r="HU143" s="51"/>
      <c r="HV143" s="51"/>
      <c r="HW143" s="51"/>
      <c r="HX143" s="51"/>
      <c r="HY143" s="51"/>
      <c r="HZ143" s="51"/>
      <c r="IA143" s="51"/>
      <c r="IB143" s="51"/>
      <c r="IC143" s="51"/>
      <c r="ID143" s="51"/>
      <c r="IE143" s="51"/>
      <c r="IF143" s="51"/>
      <c r="IG143" s="51"/>
      <c r="IH143" s="51"/>
      <c r="II143" s="51"/>
      <c r="IJ143" s="51"/>
      <c r="IK143" s="51"/>
      <c r="IL143" s="51"/>
      <c r="IM143" s="51"/>
      <c r="IN143" s="51"/>
      <c r="IO143" s="51"/>
      <c r="IP143" s="51"/>
      <c r="IQ143" s="51"/>
      <c r="IR143" s="51"/>
      <c r="IS143" s="51"/>
      <c r="IT143" s="51"/>
      <c r="IU143" s="51"/>
    </row>
    <row r="144" spans="1:255" ht="14.25" customHeight="1">
      <c r="A144" s="61"/>
      <c r="B144" s="75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6"/>
      <c r="AA144" s="76"/>
      <c r="AB144" s="76"/>
      <c r="AC144" s="76"/>
      <c r="AD144" s="76"/>
      <c r="AE144" s="152"/>
      <c r="AF144" s="178"/>
      <c r="AG144" s="178"/>
      <c r="AH144" s="178"/>
      <c r="AI144" s="178"/>
      <c r="AJ144" s="178"/>
      <c r="AK144" s="178"/>
      <c r="AL144" s="178"/>
      <c r="AM144" s="179"/>
      <c r="AN144" s="152"/>
      <c r="AO144" s="153"/>
      <c r="AP144" s="153"/>
      <c r="AQ144" s="153"/>
      <c r="AR144" s="153"/>
      <c r="AS144" s="153"/>
      <c r="AT144" s="153"/>
      <c r="AU144" s="153"/>
      <c r="AV144" s="154"/>
      <c r="AW144" s="152"/>
      <c r="AX144" s="153"/>
      <c r="AY144" s="153"/>
      <c r="AZ144" s="153"/>
      <c r="BA144" s="153"/>
      <c r="BB144" s="157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  <c r="GX144" s="51"/>
      <c r="GY144" s="51"/>
      <c r="GZ144" s="51"/>
      <c r="HA144" s="51"/>
      <c r="HB144" s="51"/>
      <c r="HC144" s="51"/>
      <c r="HD144" s="51"/>
      <c r="HE144" s="51"/>
      <c r="HF144" s="51"/>
      <c r="HG144" s="51"/>
      <c r="HH144" s="51"/>
      <c r="HI144" s="51"/>
      <c r="HJ144" s="51"/>
      <c r="HK144" s="51"/>
      <c r="HL144" s="51"/>
      <c r="HM144" s="51"/>
      <c r="HN144" s="51"/>
      <c r="HO144" s="51"/>
      <c r="HP144" s="51"/>
      <c r="HQ144" s="51"/>
      <c r="HR144" s="51"/>
      <c r="HS144" s="51"/>
      <c r="HT144" s="51"/>
      <c r="HU144" s="51"/>
      <c r="HV144" s="51"/>
      <c r="HW144" s="51"/>
      <c r="HX144" s="51"/>
      <c r="HY144" s="51"/>
      <c r="HZ144" s="51"/>
      <c r="IA144" s="51"/>
      <c r="IB144" s="51"/>
      <c r="IC144" s="51"/>
      <c r="ID144" s="51"/>
      <c r="IE144" s="51"/>
      <c r="IF144" s="51"/>
      <c r="IG144" s="51"/>
      <c r="IH144" s="51"/>
      <c r="II144" s="51"/>
      <c r="IJ144" s="51"/>
      <c r="IK144" s="51"/>
      <c r="IL144" s="51"/>
      <c r="IM144" s="51"/>
      <c r="IN144" s="51"/>
      <c r="IO144" s="51"/>
      <c r="IP144" s="51"/>
      <c r="IQ144" s="51"/>
      <c r="IR144" s="51"/>
      <c r="IS144" s="51"/>
      <c r="IT144" s="51"/>
      <c r="IU144" s="51"/>
    </row>
    <row r="145" spans="1:255" ht="14.25" customHeight="1">
      <c r="A145" s="61"/>
      <c r="B145" s="77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9"/>
      <c r="AA145" s="79"/>
      <c r="AB145" s="79"/>
      <c r="AC145" s="79"/>
      <c r="AD145" s="79"/>
      <c r="AE145" s="152"/>
      <c r="AF145" s="178"/>
      <c r="AG145" s="178"/>
      <c r="AH145" s="178"/>
      <c r="AI145" s="178"/>
      <c r="AJ145" s="178"/>
      <c r="AK145" s="178"/>
      <c r="AL145" s="178"/>
      <c r="AM145" s="179"/>
      <c r="AN145" s="152"/>
      <c r="AO145" s="153"/>
      <c r="AP145" s="153"/>
      <c r="AQ145" s="153"/>
      <c r="AR145" s="153"/>
      <c r="AS145" s="153"/>
      <c r="AT145" s="153"/>
      <c r="AU145" s="153"/>
      <c r="AV145" s="154"/>
      <c r="AW145" s="192"/>
      <c r="AX145" s="193"/>
      <c r="AY145" s="193"/>
      <c r="AZ145" s="193"/>
      <c r="BA145" s="193"/>
      <c r="BB145" s="194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  <c r="GX145" s="51"/>
      <c r="GY145" s="51"/>
      <c r="GZ145" s="51"/>
      <c r="HA145" s="51"/>
      <c r="HB145" s="51"/>
      <c r="HC145" s="51"/>
      <c r="HD145" s="51"/>
      <c r="HE145" s="51"/>
      <c r="HF145" s="51"/>
      <c r="HG145" s="51"/>
      <c r="HH145" s="51"/>
      <c r="HI145" s="51"/>
      <c r="HJ145" s="51"/>
      <c r="HK145" s="51"/>
      <c r="HL145" s="51"/>
      <c r="HM145" s="51"/>
      <c r="HN145" s="51"/>
      <c r="HO145" s="51"/>
      <c r="HP145" s="51"/>
      <c r="HQ145" s="51"/>
      <c r="HR145" s="51"/>
      <c r="HS145" s="51"/>
      <c r="HT145" s="51"/>
      <c r="HU145" s="51"/>
      <c r="HV145" s="51"/>
      <c r="HW145" s="51"/>
      <c r="HX145" s="51"/>
      <c r="HY145" s="51"/>
      <c r="HZ145" s="51"/>
      <c r="IA145" s="51"/>
      <c r="IB145" s="51"/>
      <c r="IC145" s="51"/>
      <c r="ID145" s="51"/>
      <c r="IE145" s="51"/>
      <c r="IF145" s="51"/>
      <c r="IG145" s="51"/>
      <c r="IH145" s="51"/>
      <c r="II145" s="51"/>
      <c r="IJ145" s="51"/>
      <c r="IK145" s="51"/>
      <c r="IL145" s="51"/>
      <c r="IM145" s="51"/>
      <c r="IN145" s="51"/>
      <c r="IO145" s="51"/>
      <c r="IP145" s="51"/>
      <c r="IQ145" s="51"/>
      <c r="IR145" s="51"/>
      <c r="IS145" s="51"/>
      <c r="IT145" s="51"/>
      <c r="IU145" s="51"/>
    </row>
    <row r="146" spans="1:255" ht="14.25" customHeight="1">
      <c r="A146" s="61"/>
      <c r="B146" s="75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6"/>
      <c r="AA146" s="76"/>
      <c r="AB146" s="76"/>
      <c r="AC146" s="76"/>
      <c r="AD146" s="76"/>
      <c r="AE146" s="152"/>
      <c r="AF146" s="178"/>
      <c r="AG146" s="178"/>
      <c r="AH146" s="178"/>
      <c r="AI146" s="178"/>
      <c r="AJ146" s="178"/>
      <c r="AK146" s="178"/>
      <c r="AL146" s="178"/>
      <c r="AM146" s="179"/>
      <c r="AN146" s="152"/>
      <c r="AO146" s="153"/>
      <c r="AP146" s="153"/>
      <c r="AQ146" s="153"/>
      <c r="AR146" s="153"/>
      <c r="AS146" s="153"/>
      <c r="AT146" s="153"/>
      <c r="AU146" s="153"/>
      <c r="AV146" s="154"/>
      <c r="AW146" s="152"/>
      <c r="AX146" s="153"/>
      <c r="AY146" s="153"/>
      <c r="AZ146" s="153"/>
      <c r="BA146" s="153"/>
      <c r="BB146" s="157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  <c r="GX146" s="51"/>
      <c r="GY146" s="51"/>
      <c r="GZ146" s="51"/>
      <c r="HA146" s="51"/>
      <c r="HB146" s="51"/>
      <c r="HC146" s="51"/>
      <c r="HD146" s="51"/>
      <c r="HE146" s="51"/>
      <c r="HF146" s="51"/>
      <c r="HG146" s="51"/>
      <c r="HH146" s="51"/>
      <c r="HI146" s="51"/>
      <c r="HJ146" s="51"/>
      <c r="HK146" s="51"/>
      <c r="HL146" s="51"/>
      <c r="HM146" s="51"/>
      <c r="HN146" s="51"/>
      <c r="HO146" s="51"/>
      <c r="HP146" s="51"/>
      <c r="HQ146" s="51"/>
      <c r="HR146" s="51"/>
      <c r="HS146" s="51"/>
      <c r="HT146" s="51"/>
      <c r="HU146" s="51"/>
      <c r="HV146" s="51"/>
      <c r="HW146" s="51"/>
      <c r="HX146" s="51"/>
      <c r="HY146" s="51"/>
      <c r="HZ146" s="51"/>
      <c r="IA146" s="51"/>
      <c r="IB146" s="51"/>
      <c r="IC146" s="51"/>
      <c r="ID146" s="51"/>
      <c r="IE146" s="51"/>
      <c r="IF146" s="51"/>
      <c r="IG146" s="51"/>
      <c r="IH146" s="51"/>
      <c r="II146" s="51"/>
      <c r="IJ146" s="51"/>
      <c r="IK146" s="51"/>
      <c r="IL146" s="51"/>
      <c r="IM146" s="51"/>
      <c r="IN146" s="51"/>
      <c r="IO146" s="51"/>
      <c r="IP146" s="51"/>
      <c r="IQ146" s="51"/>
      <c r="IR146" s="51"/>
      <c r="IS146" s="51"/>
      <c r="IT146" s="51"/>
      <c r="IU146" s="51"/>
    </row>
    <row r="147" spans="1:255" ht="14.25" customHeight="1">
      <c r="A147" s="61"/>
      <c r="B147" s="77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152"/>
      <c r="AF147" s="178"/>
      <c r="AG147" s="178"/>
      <c r="AH147" s="178"/>
      <c r="AI147" s="178"/>
      <c r="AJ147" s="178"/>
      <c r="AK147" s="178"/>
      <c r="AL147" s="178"/>
      <c r="AM147" s="179"/>
      <c r="AN147" s="152"/>
      <c r="AO147" s="182"/>
      <c r="AP147" s="182"/>
      <c r="AQ147" s="182"/>
      <c r="AR147" s="182"/>
      <c r="AS147" s="182"/>
      <c r="AT147" s="182"/>
      <c r="AU147" s="182"/>
      <c r="AV147" s="183"/>
      <c r="AW147" s="152"/>
      <c r="AX147" s="153"/>
      <c r="AY147" s="153"/>
      <c r="AZ147" s="153"/>
      <c r="BA147" s="153"/>
      <c r="BB147" s="157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  <c r="HK147" s="51"/>
      <c r="HL147" s="51"/>
      <c r="HM147" s="51"/>
      <c r="HN147" s="51"/>
      <c r="HO147" s="51"/>
      <c r="HP147" s="51"/>
      <c r="HQ147" s="51"/>
      <c r="HR147" s="51"/>
      <c r="HS147" s="51"/>
      <c r="HT147" s="51"/>
      <c r="HU147" s="51"/>
      <c r="HV147" s="51"/>
      <c r="HW147" s="51"/>
      <c r="HX147" s="51"/>
      <c r="HY147" s="51"/>
      <c r="HZ147" s="51"/>
      <c r="IA147" s="51"/>
      <c r="IB147" s="51"/>
      <c r="IC147" s="51"/>
      <c r="ID147" s="51"/>
      <c r="IE147" s="51"/>
      <c r="IF147" s="51"/>
      <c r="IG147" s="51"/>
      <c r="IH147" s="51"/>
      <c r="II147" s="51"/>
      <c r="IJ147" s="51"/>
      <c r="IK147" s="51"/>
      <c r="IL147" s="51"/>
      <c r="IM147" s="51"/>
      <c r="IN147" s="51"/>
      <c r="IO147" s="51"/>
      <c r="IP147" s="51"/>
      <c r="IQ147" s="51"/>
      <c r="IR147" s="51"/>
      <c r="IS147" s="51"/>
      <c r="IT147" s="51"/>
      <c r="IU147" s="51"/>
    </row>
    <row r="148" spans="1:255" ht="14.25" customHeight="1" thickBot="1">
      <c r="A148" s="61"/>
      <c r="B148" s="81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184"/>
      <c r="AF148" s="185"/>
      <c r="AG148" s="185"/>
      <c r="AH148" s="185"/>
      <c r="AI148" s="185"/>
      <c r="AJ148" s="185"/>
      <c r="AK148" s="185"/>
      <c r="AL148" s="185"/>
      <c r="AM148" s="186"/>
      <c r="AN148" s="184"/>
      <c r="AO148" s="187"/>
      <c r="AP148" s="187"/>
      <c r="AQ148" s="187"/>
      <c r="AR148" s="187"/>
      <c r="AS148" s="187"/>
      <c r="AT148" s="187"/>
      <c r="AU148" s="187"/>
      <c r="AV148" s="188"/>
      <c r="AW148" s="189"/>
      <c r="AX148" s="190"/>
      <c r="AY148" s="190"/>
      <c r="AZ148" s="190"/>
      <c r="BA148" s="190"/>
      <c r="BB148" s="19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  <c r="HK148" s="51"/>
      <c r="HL148" s="51"/>
      <c r="HM148" s="51"/>
      <c r="HN148" s="51"/>
      <c r="HO148" s="51"/>
      <c r="HP148" s="51"/>
      <c r="HQ148" s="51"/>
      <c r="HR148" s="51"/>
      <c r="HS148" s="51"/>
      <c r="HT148" s="51"/>
      <c r="HU148" s="51"/>
      <c r="HV148" s="51"/>
      <c r="HW148" s="51"/>
      <c r="HX148" s="51"/>
      <c r="HY148" s="51"/>
      <c r="HZ148" s="51"/>
      <c r="IA148" s="51"/>
      <c r="IB148" s="51"/>
      <c r="IC148" s="51"/>
      <c r="ID148" s="51"/>
      <c r="IE148" s="51"/>
      <c r="IF148" s="51"/>
      <c r="IG148" s="51"/>
      <c r="IH148" s="51"/>
      <c r="II148" s="51"/>
      <c r="IJ148" s="51"/>
      <c r="IK148" s="51"/>
      <c r="IL148" s="51"/>
      <c r="IM148" s="51"/>
      <c r="IN148" s="51"/>
      <c r="IO148" s="51"/>
      <c r="IP148" s="51"/>
      <c r="IQ148" s="51"/>
      <c r="IR148" s="51"/>
      <c r="IS148" s="51"/>
      <c r="IT148" s="51"/>
      <c r="IU148" s="51"/>
    </row>
    <row r="149" spans="1:255" ht="14.25" customHeight="1" thickTop="1" thickBot="1">
      <c r="A149" s="66"/>
      <c r="B149" s="195" t="s">
        <v>68</v>
      </c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7"/>
      <c r="AE149" s="198">
        <f>SUM(AE141:AM148)</f>
        <v>395396</v>
      </c>
      <c r="AF149" s="199"/>
      <c r="AG149" s="199"/>
      <c r="AH149" s="199"/>
      <c r="AI149" s="199"/>
      <c r="AJ149" s="199"/>
      <c r="AK149" s="199"/>
      <c r="AL149" s="199"/>
      <c r="AM149" s="200"/>
      <c r="AN149" s="198">
        <f>SUM(AN141:AW148)</f>
        <v>465189</v>
      </c>
      <c r="AO149" s="199"/>
      <c r="AP149" s="199"/>
      <c r="AQ149" s="199"/>
      <c r="AR149" s="199"/>
      <c r="AS149" s="199"/>
      <c r="AT149" s="199"/>
      <c r="AU149" s="199"/>
      <c r="AV149" s="200"/>
      <c r="AW149" s="198"/>
      <c r="AX149" s="199"/>
      <c r="AY149" s="199"/>
      <c r="AZ149" s="199"/>
      <c r="BA149" s="199"/>
      <c r="BB149" s="203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  <c r="HK149" s="51"/>
      <c r="HL149" s="51"/>
      <c r="HM149" s="51"/>
      <c r="HN149" s="51"/>
      <c r="HO149" s="51"/>
      <c r="HP149" s="51"/>
      <c r="HQ149" s="51"/>
      <c r="HR149" s="51"/>
      <c r="HS149" s="51"/>
      <c r="HT149" s="51"/>
      <c r="HU149" s="51"/>
      <c r="HV149" s="51"/>
      <c r="HW149" s="51"/>
      <c r="HX149" s="51"/>
      <c r="HY149" s="51"/>
      <c r="HZ149" s="51"/>
      <c r="IA149" s="51"/>
      <c r="IB149" s="51"/>
      <c r="IC149" s="51"/>
      <c r="ID149" s="51"/>
      <c r="IE149" s="51"/>
      <c r="IF149" s="51"/>
      <c r="IG149" s="51"/>
      <c r="IH149" s="51"/>
      <c r="II149" s="51"/>
      <c r="IJ149" s="51"/>
      <c r="IK149" s="51"/>
      <c r="IL149" s="51"/>
      <c r="IM149" s="51"/>
      <c r="IN149" s="51"/>
      <c r="IO149" s="51"/>
      <c r="IP149" s="51"/>
      <c r="IQ149" s="51"/>
      <c r="IR149" s="51"/>
      <c r="IS149" s="51"/>
      <c r="IT149" s="51"/>
      <c r="IU149" s="51"/>
    </row>
    <row r="150" spans="1:255" s="51" customFormat="1" ht="14.25" customHeight="1"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</row>
    <row r="151" spans="1:255" s="51" customFormat="1" ht="14.25" customHeight="1">
      <c r="A151" s="50" t="s">
        <v>48</v>
      </c>
      <c r="BA151" s="52"/>
      <c r="BB151" s="53"/>
      <c r="BC151" s="52"/>
    </row>
    <row r="152" spans="1:255" s="51" customFormat="1" ht="14.25" customHeight="1"/>
    <row r="153" spans="1:255" s="51" customFormat="1" ht="14.25" customHeight="1">
      <c r="AD153" s="54"/>
      <c r="AH153" s="54"/>
      <c r="AI153" s="54"/>
      <c r="AJ153" s="54"/>
      <c r="AK153" s="54"/>
      <c r="AL153" s="54"/>
      <c r="AM153" s="54"/>
      <c r="AS153" s="54"/>
      <c r="BB153" s="55" t="s">
        <v>49</v>
      </c>
    </row>
    <row r="154" spans="1:255" s="51" customFormat="1" ht="14.25" customHeight="1">
      <c r="AD154" s="54"/>
      <c r="AH154" s="54"/>
      <c r="AI154" s="54"/>
      <c r="AJ154" s="54"/>
      <c r="AK154" s="54"/>
      <c r="AL154" s="54"/>
      <c r="AM154" s="54"/>
      <c r="AS154" s="54"/>
    </row>
    <row r="155" spans="1:255" s="51" customFormat="1" ht="14.25" customHeight="1" thickBot="1">
      <c r="AD155" s="54"/>
      <c r="AH155" s="54"/>
      <c r="AI155" s="54"/>
      <c r="AJ155" s="54"/>
      <c r="AK155" s="54"/>
      <c r="AL155" s="54"/>
      <c r="AM155" s="54"/>
      <c r="AS155" s="54"/>
    </row>
    <row r="156" spans="1:255" s="51" customFormat="1" ht="14.25" customHeight="1" thickBot="1">
      <c r="A156" s="158" t="s">
        <v>50</v>
      </c>
      <c r="B156" s="159"/>
      <c r="C156" s="159"/>
      <c r="D156" s="159"/>
      <c r="E156" s="159"/>
      <c r="F156" s="159"/>
      <c r="G156" s="159"/>
      <c r="H156" s="159"/>
      <c r="I156" s="159"/>
      <c r="J156" s="159"/>
      <c r="K156" s="160"/>
      <c r="L156" s="161">
        <v>5</v>
      </c>
      <c r="M156" s="161"/>
      <c r="N156" s="161"/>
      <c r="O156" s="162"/>
      <c r="P156" s="158" t="s">
        <v>51</v>
      </c>
      <c r="Q156" s="159"/>
      <c r="R156" s="159"/>
      <c r="S156" s="159"/>
      <c r="T156" s="159"/>
      <c r="U156" s="160"/>
      <c r="V156" s="163" t="s">
        <v>82</v>
      </c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4"/>
    </row>
    <row r="157" spans="1:255" s="51" customFormat="1" ht="14.2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7"/>
      <c r="M157" s="57"/>
      <c r="N157" s="57"/>
      <c r="O157" s="57"/>
      <c r="P157" s="56"/>
      <c r="Q157" s="56"/>
      <c r="R157" s="56"/>
      <c r="S157" s="56"/>
      <c r="T157" s="56"/>
      <c r="U157" s="56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</row>
    <row r="158" spans="1:255" s="51" customFormat="1" ht="14.25" customHeight="1">
      <c r="A158" s="59"/>
      <c r="B158" s="60" t="s">
        <v>53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2"/>
      <c r="M158" s="62"/>
      <c r="N158" s="62"/>
      <c r="O158" s="62"/>
      <c r="P158" s="61"/>
      <c r="Q158" s="61"/>
      <c r="R158" s="61"/>
      <c r="S158" s="61"/>
      <c r="T158" s="61"/>
      <c r="U158" s="61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</row>
    <row r="159" spans="1:255" s="51" customFormat="1" ht="14.25" customHeight="1" thickBo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2"/>
      <c r="M159" s="62"/>
      <c r="N159" s="62"/>
      <c r="O159" s="62"/>
      <c r="P159" s="61"/>
      <c r="Q159" s="61"/>
      <c r="R159" s="61"/>
      <c r="S159" s="61"/>
      <c r="T159" s="61"/>
      <c r="U159" s="61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</row>
    <row r="160" spans="1:255" s="51" customFormat="1" ht="14.25" customHeight="1">
      <c r="A160" s="61"/>
      <c r="B160" s="63"/>
      <c r="C160" s="56"/>
      <c r="D160" s="56"/>
      <c r="E160" s="56"/>
      <c r="F160" s="56"/>
      <c r="G160" s="56"/>
      <c r="H160" s="56"/>
      <c r="I160" s="56"/>
      <c r="J160" s="56"/>
      <c r="K160" s="56"/>
      <c r="L160" s="57"/>
      <c r="M160" s="57"/>
      <c r="N160" s="57"/>
      <c r="O160" s="57"/>
      <c r="P160" s="56"/>
      <c r="Q160" s="56"/>
      <c r="R160" s="56"/>
      <c r="S160" s="56"/>
      <c r="T160" s="56"/>
      <c r="U160" s="56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64"/>
    </row>
    <row r="161" spans="1:255" s="51" customFormat="1" ht="14.25" customHeight="1">
      <c r="A161" s="61"/>
      <c r="B161" s="165" t="s">
        <v>83</v>
      </c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7"/>
    </row>
    <row r="162" spans="1:255" s="51" customFormat="1" ht="14.25" customHeight="1">
      <c r="A162" s="61"/>
      <c r="B162" s="165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166"/>
      <c r="AV162" s="166"/>
      <c r="AW162" s="166"/>
      <c r="AX162" s="166"/>
      <c r="AY162" s="166"/>
      <c r="AZ162" s="166"/>
      <c r="BA162" s="166"/>
      <c r="BB162" s="167"/>
      <c r="BG162" s="65"/>
    </row>
    <row r="163" spans="1:255" s="51" customFormat="1" ht="14.25" customHeight="1">
      <c r="A163" s="61"/>
      <c r="B163" s="165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7"/>
    </row>
    <row r="164" spans="1:255" s="51" customFormat="1" ht="14.25" customHeight="1">
      <c r="A164" s="61"/>
      <c r="B164" s="165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7"/>
    </row>
    <row r="165" spans="1:255" s="51" customFormat="1" ht="14.25" customHeight="1">
      <c r="A165" s="61"/>
      <c r="B165" s="165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/>
      <c r="AK165" s="166"/>
      <c r="AL165" s="166"/>
      <c r="AM165" s="166"/>
      <c r="AN165" s="166"/>
      <c r="AO165" s="166"/>
      <c r="AP165" s="166"/>
      <c r="AQ165" s="166"/>
      <c r="AR165" s="166"/>
      <c r="AS165" s="166"/>
      <c r="AT165" s="166"/>
      <c r="AU165" s="166"/>
      <c r="AV165" s="166"/>
      <c r="AW165" s="166"/>
      <c r="AX165" s="166"/>
      <c r="AY165" s="166"/>
      <c r="AZ165" s="166"/>
      <c r="BA165" s="166"/>
      <c r="BB165" s="167"/>
    </row>
    <row r="166" spans="1:255" s="51" customFormat="1" ht="14.25" customHeight="1">
      <c r="A166" s="61"/>
      <c r="B166" s="165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  <c r="AL166" s="166"/>
      <c r="AM166" s="166"/>
      <c r="AN166" s="166"/>
      <c r="AO166" s="166"/>
      <c r="AP166" s="166"/>
      <c r="AQ166" s="166"/>
      <c r="AR166" s="166"/>
      <c r="AS166" s="166"/>
      <c r="AT166" s="166"/>
      <c r="AU166" s="166"/>
      <c r="AV166" s="166"/>
      <c r="AW166" s="166"/>
      <c r="AX166" s="166"/>
      <c r="AY166" s="166"/>
      <c r="AZ166" s="166"/>
      <c r="BA166" s="166"/>
      <c r="BB166" s="167"/>
    </row>
    <row r="167" spans="1:255" s="51" customFormat="1" ht="14.25" customHeight="1">
      <c r="A167" s="61"/>
      <c r="B167" s="165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6"/>
      <c r="AS167" s="166"/>
      <c r="AT167" s="166"/>
      <c r="AU167" s="166"/>
      <c r="AV167" s="166"/>
      <c r="AW167" s="166"/>
      <c r="AX167" s="166"/>
      <c r="AY167" s="166"/>
      <c r="AZ167" s="166"/>
      <c r="BA167" s="166"/>
      <c r="BB167" s="167"/>
    </row>
    <row r="168" spans="1:255" s="51" customFormat="1" ht="14.25" customHeight="1">
      <c r="A168" s="61"/>
      <c r="B168" s="165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7"/>
    </row>
    <row r="169" spans="1:255" s="51" customFormat="1" ht="14.25" customHeight="1">
      <c r="A169" s="61"/>
      <c r="B169" s="165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7"/>
    </row>
    <row r="170" spans="1:255" s="51" customFormat="1" ht="14.25" customHeight="1">
      <c r="A170" s="61"/>
      <c r="B170" s="165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7"/>
    </row>
    <row r="171" spans="1:255" s="51" customFormat="1" ht="14.25" customHeight="1" thickBot="1">
      <c r="A171" s="66"/>
      <c r="B171" s="67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9"/>
    </row>
    <row r="172" spans="1:255" s="51" customFormat="1" ht="14.25" customHeight="1">
      <c r="B172" s="70"/>
    </row>
    <row r="173" spans="1:255" s="51" customFormat="1" ht="14.25" customHeight="1">
      <c r="B173" s="70"/>
    </row>
    <row r="174" spans="1:255" s="51" customFormat="1" ht="14.25" customHeight="1">
      <c r="B174" s="60" t="s">
        <v>55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2"/>
      <c r="M174" s="62"/>
      <c r="N174" s="62"/>
      <c r="O174" s="62"/>
      <c r="P174" s="61"/>
      <c r="Q174" s="61"/>
      <c r="R174" s="61"/>
      <c r="S174" s="61"/>
      <c r="T174" s="61"/>
      <c r="U174" s="61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</row>
    <row r="175" spans="1:255" s="51" customFormat="1" ht="14.25" customHeight="1" thickBot="1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2"/>
      <c r="M175" s="62"/>
      <c r="N175" s="62"/>
      <c r="O175" s="62"/>
      <c r="P175" s="61"/>
      <c r="Q175" s="61"/>
      <c r="R175" s="61"/>
      <c r="S175" s="61"/>
      <c r="T175" s="61"/>
      <c r="U175" s="61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 t="s">
        <v>56</v>
      </c>
      <c r="AW175" s="60"/>
      <c r="AX175" s="60"/>
      <c r="AY175" s="60"/>
      <c r="AZ175" s="60"/>
      <c r="BA175" s="60"/>
      <c r="BB175" s="60"/>
    </row>
    <row r="176" spans="1:255" ht="14.25" customHeight="1">
      <c r="A176" s="61"/>
      <c r="B176" s="168" t="s">
        <v>57</v>
      </c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70"/>
      <c r="AE176" s="174" t="str">
        <f>AE26</f>
        <v>７年度当初</v>
      </c>
      <c r="AF176" s="169"/>
      <c r="AG176" s="169"/>
      <c r="AH176" s="169"/>
      <c r="AI176" s="169"/>
      <c r="AJ176" s="169"/>
      <c r="AK176" s="169"/>
      <c r="AL176" s="169"/>
      <c r="AM176" s="170"/>
      <c r="AN176" s="174" t="str">
        <f>AN26</f>
        <v>８年度算定</v>
      </c>
      <c r="AO176" s="169"/>
      <c r="AP176" s="169"/>
      <c r="AQ176" s="169"/>
      <c r="AR176" s="169"/>
      <c r="AS176" s="169"/>
      <c r="AT176" s="169"/>
      <c r="AU176" s="169"/>
      <c r="AV176" s="170"/>
      <c r="AW176" s="174" t="s">
        <v>60</v>
      </c>
      <c r="AX176" s="169"/>
      <c r="AY176" s="169"/>
      <c r="AZ176" s="169"/>
      <c r="BA176" s="169"/>
      <c r="BB176" s="176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1"/>
      <c r="CE176" s="51"/>
      <c r="CF176" s="51"/>
      <c r="CG176" s="51"/>
      <c r="CH176" s="51"/>
      <c r="CI176" s="51"/>
      <c r="CJ176" s="51"/>
      <c r="CK176" s="51"/>
      <c r="CL176" s="51"/>
      <c r="CM176" s="51"/>
      <c r="CN176" s="51"/>
      <c r="CO176" s="51"/>
      <c r="CP176" s="51"/>
      <c r="CQ176" s="51"/>
      <c r="CR176" s="51"/>
      <c r="CS176" s="51"/>
      <c r="CT176" s="51"/>
      <c r="CU176" s="51"/>
      <c r="CV176" s="51"/>
      <c r="CW176" s="51"/>
      <c r="CX176" s="51"/>
      <c r="CY176" s="51"/>
      <c r="CZ176" s="51"/>
      <c r="DA176" s="51"/>
      <c r="DB176" s="51"/>
      <c r="DC176" s="51"/>
      <c r="DD176" s="51"/>
      <c r="DE176" s="51"/>
      <c r="DF176" s="51"/>
      <c r="DG176" s="51"/>
      <c r="DH176" s="51"/>
      <c r="DI176" s="51"/>
      <c r="DJ176" s="51"/>
      <c r="DK176" s="51"/>
      <c r="DL176" s="51"/>
      <c r="DM176" s="51"/>
      <c r="DN176" s="51"/>
      <c r="DO176" s="51"/>
      <c r="DP176" s="51"/>
      <c r="DQ176" s="51"/>
      <c r="DR176" s="51"/>
      <c r="DS176" s="51"/>
      <c r="DT176" s="51"/>
      <c r="DU176" s="51"/>
      <c r="DV176" s="51"/>
      <c r="DW176" s="51"/>
      <c r="DX176" s="51"/>
      <c r="DY176" s="51"/>
      <c r="DZ176" s="51"/>
      <c r="EA176" s="51"/>
      <c r="EB176" s="51"/>
      <c r="EC176" s="51"/>
      <c r="ED176" s="51"/>
      <c r="EE176" s="51"/>
      <c r="EF176" s="51"/>
      <c r="EG176" s="51"/>
      <c r="EH176" s="51"/>
      <c r="EI176" s="51"/>
      <c r="EJ176" s="51"/>
      <c r="EK176" s="51"/>
      <c r="EL176" s="51"/>
      <c r="EM176" s="51"/>
      <c r="EN176" s="51"/>
      <c r="EO176" s="51"/>
      <c r="EP176" s="51"/>
      <c r="EQ176" s="51"/>
      <c r="ER176" s="51"/>
      <c r="ES176" s="51"/>
      <c r="ET176" s="51"/>
      <c r="EU176" s="51"/>
      <c r="EV176" s="51"/>
      <c r="EW176" s="51"/>
      <c r="EX176" s="51"/>
      <c r="EY176" s="51"/>
      <c r="EZ176" s="51"/>
      <c r="FA176" s="51"/>
      <c r="FB176" s="51"/>
      <c r="FC176" s="51"/>
      <c r="FD176" s="51"/>
      <c r="FE176" s="51"/>
      <c r="FF176" s="51"/>
      <c r="FG176" s="51"/>
      <c r="FH176" s="51"/>
      <c r="FI176" s="51"/>
      <c r="FJ176" s="51"/>
      <c r="FK176" s="51"/>
      <c r="FL176" s="51"/>
      <c r="FM176" s="51"/>
      <c r="FN176" s="51"/>
      <c r="FO176" s="51"/>
      <c r="FP176" s="51"/>
      <c r="FQ176" s="51"/>
      <c r="FR176" s="51"/>
      <c r="FS176" s="51"/>
      <c r="FT176" s="51"/>
      <c r="FU176" s="51"/>
      <c r="FV176" s="51"/>
      <c r="FW176" s="51"/>
      <c r="FX176" s="51"/>
      <c r="FY176" s="51"/>
      <c r="FZ176" s="51"/>
      <c r="GA176" s="51"/>
      <c r="GB176" s="51"/>
      <c r="GC176" s="51"/>
      <c r="GD176" s="51"/>
      <c r="GE176" s="51"/>
      <c r="GF176" s="51"/>
      <c r="GG176" s="51"/>
      <c r="GH176" s="51"/>
      <c r="GI176" s="51"/>
      <c r="GJ176" s="51"/>
      <c r="GK176" s="51"/>
      <c r="GL176" s="51"/>
      <c r="GM176" s="51"/>
      <c r="GN176" s="51"/>
      <c r="GO176" s="51"/>
      <c r="GP176" s="51"/>
      <c r="GQ176" s="51"/>
      <c r="GR176" s="51"/>
      <c r="GS176" s="51"/>
      <c r="GT176" s="51"/>
      <c r="GU176" s="51"/>
      <c r="GV176" s="51"/>
      <c r="GW176" s="51"/>
      <c r="GX176" s="51"/>
      <c r="GY176" s="51"/>
      <c r="GZ176" s="51"/>
      <c r="HA176" s="51"/>
      <c r="HB176" s="51"/>
      <c r="HC176" s="51"/>
      <c r="HD176" s="51"/>
      <c r="HE176" s="51"/>
      <c r="HF176" s="51"/>
      <c r="HG176" s="51"/>
      <c r="HH176" s="51"/>
      <c r="HI176" s="51"/>
      <c r="HJ176" s="51"/>
      <c r="HK176" s="51"/>
      <c r="HL176" s="51"/>
      <c r="HM176" s="51"/>
      <c r="HN176" s="51"/>
      <c r="HO176" s="51"/>
      <c r="HP176" s="51"/>
      <c r="HQ176" s="51"/>
      <c r="HR176" s="51"/>
      <c r="HS176" s="51"/>
      <c r="HT176" s="51"/>
      <c r="HU176" s="51"/>
      <c r="HV176" s="51"/>
      <c r="HW176" s="51"/>
      <c r="HX176" s="51"/>
      <c r="HY176" s="51"/>
      <c r="HZ176" s="51"/>
      <c r="IA176" s="51"/>
      <c r="IB176" s="51"/>
      <c r="IC176" s="51"/>
      <c r="ID176" s="51"/>
      <c r="IE176" s="51"/>
      <c r="IF176" s="51"/>
      <c r="IG176" s="51"/>
      <c r="IH176" s="51"/>
      <c r="II176" s="51"/>
      <c r="IJ176" s="51"/>
      <c r="IK176" s="51"/>
      <c r="IL176" s="51"/>
      <c r="IM176" s="51"/>
      <c r="IN176" s="51"/>
      <c r="IO176" s="51"/>
      <c r="IP176" s="51"/>
      <c r="IQ176" s="51"/>
      <c r="IR176" s="51"/>
      <c r="IS176" s="51"/>
      <c r="IT176" s="51"/>
      <c r="IU176" s="51"/>
    </row>
    <row r="177" spans="1:255" ht="14.25" customHeight="1">
      <c r="A177" s="61"/>
      <c r="B177" s="171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3"/>
      <c r="AE177" s="175"/>
      <c r="AF177" s="172"/>
      <c r="AG177" s="172"/>
      <c r="AH177" s="172"/>
      <c r="AI177" s="172"/>
      <c r="AJ177" s="172"/>
      <c r="AK177" s="172"/>
      <c r="AL177" s="172"/>
      <c r="AM177" s="173"/>
      <c r="AN177" s="175"/>
      <c r="AO177" s="172"/>
      <c r="AP177" s="172"/>
      <c r="AQ177" s="172"/>
      <c r="AR177" s="172"/>
      <c r="AS177" s="172"/>
      <c r="AT177" s="172"/>
      <c r="AU177" s="172"/>
      <c r="AV177" s="173"/>
      <c r="AW177" s="175"/>
      <c r="AX177" s="172"/>
      <c r="AY177" s="172"/>
      <c r="AZ177" s="172"/>
      <c r="BA177" s="172"/>
      <c r="BB177" s="177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BY177" s="51"/>
      <c r="BZ177" s="51"/>
      <c r="CA177" s="51"/>
      <c r="CB177" s="51"/>
      <c r="CC177" s="51"/>
      <c r="CD177" s="51"/>
      <c r="CE177" s="51"/>
      <c r="CF177" s="51"/>
      <c r="CG177" s="51"/>
      <c r="CH177" s="51"/>
      <c r="CI177" s="51"/>
      <c r="CJ177" s="51"/>
      <c r="CK177" s="51"/>
      <c r="CL177" s="51"/>
      <c r="CM177" s="51"/>
      <c r="CN177" s="51"/>
      <c r="CO177" s="51"/>
      <c r="CP177" s="51"/>
      <c r="CQ177" s="51"/>
      <c r="CR177" s="51"/>
      <c r="CS177" s="51"/>
      <c r="CT177" s="51"/>
      <c r="CU177" s="51"/>
      <c r="CV177" s="51"/>
      <c r="CW177" s="51"/>
      <c r="CX177" s="51"/>
      <c r="CY177" s="51"/>
      <c r="CZ177" s="51"/>
      <c r="DA177" s="51"/>
      <c r="DB177" s="51"/>
      <c r="DC177" s="51"/>
      <c r="DD177" s="51"/>
      <c r="DE177" s="51"/>
      <c r="DF177" s="51"/>
      <c r="DG177" s="51"/>
      <c r="DH177" s="51"/>
      <c r="DI177" s="51"/>
      <c r="DJ177" s="51"/>
      <c r="DK177" s="51"/>
      <c r="DL177" s="51"/>
      <c r="DM177" s="51"/>
      <c r="DN177" s="51"/>
      <c r="DO177" s="51"/>
      <c r="DP177" s="51"/>
      <c r="DQ177" s="51"/>
      <c r="DR177" s="51"/>
      <c r="DS177" s="51"/>
      <c r="DT177" s="51"/>
      <c r="DU177" s="51"/>
      <c r="DV177" s="51"/>
      <c r="DW177" s="51"/>
      <c r="DX177" s="51"/>
      <c r="DY177" s="51"/>
      <c r="DZ177" s="51"/>
      <c r="EA177" s="51"/>
      <c r="EB177" s="51"/>
      <c r="EC177" s="51"/>
      <c r="ED177" s="51"/>
      <c r="EE177" s="51"/>
      <c r="EF177" s="51"/>
      <c r="EG177" s="51"/>
      <c r="EH177" s="51"/>
      <c r="EI177" s="51"/>
      <c r="EJ177" s="51"/>
      <c r="EK177" s="51"/>
      <c r="EL177" s="51"/>
      <c r="EM177" s="51"/>
      <c r="EN177" s="51"/>
      <c r="EO177" s="51"/>
      <c r="EP177" s="51"/>
      <c r="EQ177" s="51"/>
      <c r="ER177" s="51"/>
      <c r="ES177" s="51"/>
      <c r="ET177" s="51"/>
      <c r="EU177" s="51"/>
      <c r="EV177" s="51"/>
      <c r="EW177" s="51"/>
      <c r="EX177" s="51"/>
      <c r="EY177" s="51"/>
      <c r="EZ177" s="51"/>
      <c r="FA177" s="51"/>
      <c r="FB177" s="51"/>
      <c r="FC177" s="51"/>
      <c r="FD177" s="51"/>
      <c r="FE177" s="51"/>
      <c r="FF177" s="51"/>
      <c r="FG177" s="51"/>
      <c r="FH177" s="51"/>
      <c r="FI177" s="51"/>
      <c r="FJ177" s="51"/>
      <c r="FK177" s="51"/>
      <c r="FL177" s="51"/>
      <c r="FM177" s="51"/>
      <c r="FN177" s="51"/>
      <c r="FO177" s="51"/>
      <c r="FP177" s="51"/>
      <c r="FQ177" s="51"/>
      <c r="FR177" s="51"/>
      <c r="FS177" s="51"/>
      <c r="FT177" s="51"/>
      <c r="FU177" s="51"/>
      <c r="FV177" s="51"/>
      <c r="FW177" s="51"/>
      <c r="FX177" s="51"/>
      <c r="FY177" s="51"/>
      <c r="FZ177" s="51"/>
      <c r="GA177" s="51"/>
      <c r="GB177" s="51"/>
      <c r="GC177" s="51"/>
      <c r="GD177" s="51"/>
      <c r="GE177" s="51"/>
      <c r="GF177" s="51"/>
      <c r="GG177" s="51"/>
      <c r="GH177" s="51"/>
      <c r="GI177" s="51"/>
      <c r="GJ177" s="51"/>
      <c r="GK177" s="51"/>
      <c r="GL177" s="51"/>
      <c r="GM177" s="51"/>
      <c r="GN177" s="51"/>
      <c r="GO177" s="51"/>
      <c r="GP177" s="51"/>
      <c r="GQ177" s="51"/>
      <c r="GR177" s="51"/>
      <c r="GS177" s="51"/>
      <c r="GT177" s="51"/>
      <c r="GU177" s="51"/>
      <c r="GV177" s="51"/>
      <c r="GW177" s="51"/>
      <c r="GX177" s="51"/>
      <c r="GY177" s="51"/>
      <c r="GZ177" s="51"/>
      <c r="HA177" s="51"/>
      <c r="HB177" s="51"/>
      <c r="HC177" s="51"/>
      <c r="HD177" s="51"/>
      <c r="HE177" s="51"/>
      <c r="HF177" s="51"/>
      <c r="HG177" s="51"/>
      <c r="HH177" s="51"/>
      <c r="HI177" s="51"/>
      <c r="HJ177" s="51"/>
      <c r="HK177" s="51"/>
      <c r="HL177" s="51"/>
      <c r="HM177" s="51"/>
      <c r="HN177" s="51"/>
      <c r="HO177" s="51"/>
      <c r="HP177" s="51"/>
      <c r="HQ177" s="51"/>
      <c r="HR177" s="51"/>
      <c r="HS177" s="51"/>
      <c r="HT177" s="51"/>
      <c r="HU177" s="51"/>
      <c r="HV177" s="51"/>
      <c r="HW177" s="51"/>
      <c r="HX177" s="51"/>
      <c r="HY177" s="51"/>
      <c r="HZ177" s="51"/>
      <c r="IA177" s="51"/>
      <c r="IB177" s="51"/>
      <c r="IC177" s="51"/>
      <c r="ID177" s="51"/>
      <c r="IE177" s="51"/>
      <c r="IF177" s="51"/>
      <c r="IG177" s="51"/>
      <c r="IH177" s="51"/>
      <c r="II177" s="51"/>
      <c r="IJ177" s="51"/>
      <c r="IK177" s="51"/>
      <c r="IL177" s="51"/>
      <c r="IM177" s="51"/>
      <c r="IN177" s="51"/>
      <c r="IO177" s="51"/>
      <c r="IP177" s="51"/>
      <c r="IQ177" s="51"/>
      <c r="IR177" s="51"/>
      <c r="IS177" s="51"/>
      <c r="IT177" s="51"/>
      <c r="IU177" s="51"/>
    </row>
    <row r="178" spans="1:255" ht="14.25" customHeight="1">
      <c r="A178" s="61"/>
      <c r="B178" s="71" t="s">
        <v>61</v>
      </c>
      <c r="C178" s="62" t="s">
        <v>84</v>
      </c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4"/>
      <c r="AA178" s="74"/>
      <c r="AB178" s="74"/>
      <c r="AC178" s="74"/>
      <c r="AD178" s="74"/>
      <c r="AE178" s="152">
        <v>215</v>
      </c>
      <c r="AF178" s="153"/>
      <c r="AG178" s="153"/>
      <c r="AH178" s="153"/>
      <c r="AI178" s="153"/>
      <c r="AJ178" s="153"/>
      <c r="AK178" s="153"/>
      <c r="AL178" s="153"/>
      <c r="AM178" s="154"/>
      <c r="AN178" s="152">
        <v>215</v>
      </c>
      <c r="AO178" s="153"/>
      <c r="AP178" s="153"/>
      <c r="AQ178" s="153"/>
      <c r="AR178" s="153"/>
      <c r="AS178" s="153"/>
      <c r="AT178" s="153"/>
      <c r="AU178" s="153"/>
      <c r="AV178" s="154"/>
      <c r="AW178" s="152"/>
      <c r="AX178" s="153"/>
      <c r="AY178" s="153"/>
      <c r="AZ178" s="153"/>
      <c r="BA178" s="153"/>
      <c r="BB178" s="157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  <c r="CG178" s="51"/>
      <c r="CH178" s="51"/>
      <c r="CI178" s="51"/>
      <c r="CJ178" s="51"/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CW178" s="51"/>
      <c r="CX178" s="51"/>
      <c r="CY178" s="51"/>
      <c r="CZ178" s="51"/>
      <c r="DA178" s="51"/>
      <c r="DB178" s="51"/>
      <c r="DC178" s="51"/>
      <c r="DD178" s="51"/>
      <c r="DE178" s="51"/>
      <c r="DF178" s="51"/>
      <c r="DG178" s="51"/>
      <c r="DH178" s="51"/>
      <c r="DI178" s="51"/>
      <c r="DJ178" s="51"/>
      <c r="DK178" s="51"/>
      <c r="DL178" s="51"/>
      <c r="DM178" s="51"/>
      <c r="DN178" s="51"/>
      <c r="DO178" s="51"/>
      <c r="DP178" s="51"/>
      <c r="DQ178" s="51"/>
      <c r="DR178" s="51"/>
      <c r="DS178" s="51"/>
      <c r="DT178" s="51"/>
      <c r="DU178" s="51"/>
      <c r="DV178" s="51"/>
      <c r="DW178" s="51"/>
      <c r="DX178" s="51"/>
      <c r="DY178" s="51"/>
      <c r="DZ178" s="51"/>
      <c r="EA178" s="51"/>
      <c r="EB178" s="51"/>
      <c r="EC178" s="51"/>
      <c r="ED178" s="51"/>
      <c r="EE178" s="51"/>
      <c r="EF178" s="51"/>
      <c r="EG178" s="51"/>
      <c r="EH178" s="51"/>
      <c r="EI178" s="51"/>
      <c r="EJ178" s="51"/>
      <c r="EK178" s="51"/>
      <c r="EL178" s="51"/>
      <c r="EM178" s="51"/>
      <c r="EN178" s="51"/>
      <c r="EO178" s="51"/>
      <c r="EP178" s="51"/>
      <c r="EQ178" s="51"/>
      <c r="ER178" s="51"/>
      <c r="ES178" s="51"/>
      <c r="ET178" s="51"/>
      <c r="EU178" s="51"/>
      <c r="EV178" s="51"/>
      <c r="EW178" s="51"/>
      <c r="EX178" s="51"/>
      <c r="EY178" s="51"/>
      <c r="EZ178" s="51"/>
      <c r="FA178" s="51"/>
      <c r="FB178" s="51"/>
      <c r="FC178" s="51"/>
      <c r="FD178" s="51"/>
      <c r="FE178" s="51"/>
      <c r="FF178" s="51"/>
      <c r="FG178" s="51"/>
      <c r="FH178" s="51"/>
      <c r="FI178" s="51"/>
      <c r="FJ178" s="51"/>
      <c r="FK178" s="51"/>
      <c r="FL178" s="51"/>
      <c r="FM178" s="51"/>
      <c r="FN178" s="51"/>
      <c r="FO178" s="51"/>
      <c r="FP178" s="51"/>
      <c r="FQ178" s="51"/>
      <c r="FR178" s="51"/>
      <c r="FS178" s="51"/>
      <c r="FT178" s="51"/>
      <c r="FU178" s="51"/>
      <c r="FV178" s="51"/>
      <c r="FW178" s="51"/>
      <c r="FX178" s="51"/>
      <c r="FY178" s="51"/>
      <c r="FZ178" s="51"/>
      <c r="GA178" s="51"/>
      <c r="GB178" s="51"/>
      <c r="GC178" s="51"/>
      <c r="GD178" s="51"/>
      <c r="GE178" s="51"/>
      <c r="GF178" s="51"/>
      <c r="GG178" s="51"/>
      <c r="GH178" s="51"/>
      <c r="GI178" s="51"/>
      <c r="GJ178" s="51"/>
      <c r="GK178" s="51"/>
      <c r="GL178" s="51"/>
      <c r="GM178" s="51"/>
      <c r="GN178" s="51"/>
      <c r="GO178" s="51"/>
      <c r="GP178" s="51"/>
      <c r="GQ178" s="51"/>
      <c r="GR178" s="51"/>
      <c r="GS178" s="51"/>
      <c r="GT178" s="51"/>
      <c r="GU178" s="51"/>
      <c r="GV178" s="51"/>
      <c r="GW178" s="51"/>
      <c r="GX178" s="51"/>
      <c r="GY178" s="51"/>
      <c r="GZ178" s="51"/>
      <c r="HA178" s="51"/>
      <c r="HB178" s="51"/>
      <c r="HC178" s="51"/>
      <c r="HD178" s="51"/>
      <c r="HE178" s="51"/>
      <c r="HF178" s="51"/>
      <c r="HG178" s="51"/>
      <c r="HH178" s="51"/>
      <c r="HI178" s="51"/>
      <c r="HJ178" s="51"/>
      <c r="HK178" s="51"/>
      <c r="HL178" s="51"/>
      <c r="HM178" s="51"/>
      <c r="HN178" s="51"/>
      <c r="HO178" s="51"/>
      <c r="HP178" s="51"/>
      <c r="HQ178" s="51"/>
      <c r="HR178" s="51"/>
      <c r="HS178" s="51"/>
      <c r="HT178" s="51"/>
      <c r="HU178" s="51"/>
      <c r="HV178" s="51"/>
      <c r="HW178" s="51"/>
      <c r="HX178" s="51"/>
      <c r="HY178" s="51"/>
      <c r="HZ178" s="51"/>
      <c r="IA178" s="51"/>
      <c r="IB178" s="51"/>
      <c r="IC178" s="51"/>
      <c r="ID178" s="51"/>
      <c r="IE178" s="51"/>
      <c r="IF178" s="51"/>
      <c r="IG178" s="51"/>
      <c r="IH178" s="51"/>
      <c r="II178" s="51"/>
      <c r="IJ178" s="51"/>
      <c r="IK178" s="51"/>
      <c r="IL178" s="51"/>
      <c r="IM178" s="51"/>
      <c r="IN178" s="51"/>
      <c r="IO178" s="51"/>
      <c r="IP178" s="51"/>
      <c r="IQ178" s="51"/>
      <c r="IR178" s="51"/>
      <c r="IS178" s="51"/>
      <c r="IT178" s="51"/>
      <c r="IU178" s="51"/>
    </row>
    <row r="179" spans="1:255" ht="14.25" customHeight="1">
      <c r="A179" s="61"/>
      <c r="B179" s="75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6"/>
      <c r="AA179" s="76"/>
      <c r="AB179" s="76"/>
      <c r="AC179" s="76"/>
      <c r="AD179" s="76"/>
      <c r="AE179" s="152"/>
      <c r="AF179" s="178"/>
      <c r="AG179" s="178"/>
      <c r="AH179" s="178"/>
      <c r="AI179" s="178"/>
      <c r="AJ179" s="178"/>
      <c r="AK179" s="178"/>
      <c r="AL179" s="178"/>
      <c r="AM179" s="179"/>
      <c r="AN179" s="152"/>
      <c r="AO179" s="153"/>
      <c r="AP179" s="153"/>
      <c r="AQ179" s="153"/>
      <c r="AR179" s="153"/>
      <c r="AS179" s="153"/>
      <c r="AT179" s="153"/>
      <c r="AU179" s="153"/>
      <c r="AV179" s="154"/>
      <c r="AW179" s="152"/>
      <c r="AX179" s="153"/>
      <c r="AY179" s="153"/>
      <c r="AZ179" s="153"/>
      <c r="BA179" s="153"/>
      <c r="BB179" s="157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1"/>
      <c r="CE179" s="51"/>
      <c r="CF179" s="51"/>
      <c r="CG179" s="51"/>
      <c r="CH179" s="51"/>
      <c r="CI179" s="51"/>
      <c r="CJ179" s="51"/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CW179" s="51"/>
      <c r="CX179" s="51"/>
      <c r="CY179" s="51"/>
      <c r="CZ179" s="51"/>
      <c r="DA179" s="51"/>
      <c r="DB179" s="51"/>
      <c r="DC179" s="51"/>
      <c r="DD179" s="51"/>
      <c r="DE179" s="51"/>
      <c r="DF179" s="51"/>
      <c r="DG179" s="51"/>
      <c r="DH179" s="51"/>
      <c r="DI179" s="51"/>
      <c r="DJ179" s="51"/>
      <c r="DK179" s="51"/>
      <c r="DL179" s="51"/>
      <c r="DM179" s="51"/>
      <c r="DN179" s="51"/>
      <c r="DO179" s="51"/>
      <c r="DP179" s="51"/>
      <c r="DQ179" s="51"/>
      <c r="DR179" s="51"/>
      <c r="DS179" s="51"/>
      <c r="DT179" s="51"/>
      <c r="DU179" s="51"/>
      <c r="DV179" s="51"/>
      <c r="DW179" s="51"/>
      <c r="DX179" s="51"/>
      <c r="DY179" s="51"/>
      <c r="DZ179" s="51"/>
      <c r="EA179" s="51"/>
      <c r="EB179" s="51"/>
      <c r="EC179" s="51"/>
      <c r="ED179" s="51"/>
      <c r="EE179" s="51"/>
      <c r="EF179" s="51"/>
      <c r="EG179" s="51"/>
      <c r="EH179" s="51"/>
      <c r="EI179" s="51"/>
      <c r="EJ179" s="51"/>
      <c r="EK179" s="51"/>
      <c r="EL179" s="51"/>
      <c r="EM179" s="51"/>
      <c r="EN179" s="51"/>
      <c r="EO179" s="51"/>
      <c r="EP179" s="51"/>
      <c r="EQ179" s="51"/>
      <c r="ER179" s="51"/>
      <c r="ES179" s="51"/>
      <c r="ET179" s="51"/>
      <c r="EU179" s="51"/>
      <c r="EV179" s="51"/>
      <c r="EW179" s="51"/>
      <c r="EX179" s="51"/>
      <c r="EY179" s="51"/>
      <c r="EZ179" s="51"/>
      <c r="FA179" s="51"/>
      <c r="FB179" s="51"/>
      <c r="FC179" s="51"/>
      <c r="FD179" s="51"/>
      <c r="FE179" s="51"/>
      <c r="FF179" s="51"/>
      <c r="FG179" s="51"/>
      <c r="FH179" s="51"/>
      <c r="FI179" s="51"/>
      <c r="FJ179" s="51"/>
      <c r="FK179" s="51"/>
      <c r="FL179" s="51"/>
      <c r="FM179" s="51"/>
      <c r="FN179" s="51"/>
      <c r="FO179" s="51"/>
      <c r="FP179" s="51"/>
      <c r="FQ179" s="51"/>
      <c r="FR179" s="51"/>
      <c r="FS179" s="51"/>
      <c r="FT179" s="51"/>
      <c r="FU179" s="51"/>
      <c r="FV179" s="51"/>
      <c r="FW179" s="51"/>
      <c r="FX179" s="51"/>
      <c r="FY179" s="51"/>
      <c r="FZ179" s="51"/>
      <c r="GA179" s="51"/>
      <c r="GB179" s="51"/>
      <c r="GC179" s="51"/>
      <c r="GD179" s="51"/>
      <c r="GE179" s="51"/>
      <c r="GF179" s="51"/>
      <c r="GG179" s="51"/>
      <c r="GH179" s="51"/>
      <c r="GI179" s="51"/>
      <c r="GJ179" s="51"/>
      <c r="GK179" s="51"/>
      <c r="GL179" s="51"/>
      <c r="GM179" s="51"/>
      <c r="GN179" s="51"/>
      <c r="GO179" s="51"/>
      <c r="GP179" s="51"/>
      <c r="GQ179" s="51"/>
      <c r="GR179" s="51"/>
      <c r="GS179" s="51"/>
      <c r="GT179" s="51"/>
      <c r="GU179" s="51"/>
      <c r="GV179" s="51"/>
      <c r="GW179" s="51"/>
      <c r="GX179" s="51"/>
      <c r="GY179" s="51"/>
      <c r="GZ179" s="51"/>
      <c r="HA179" s="51"/>
      <c r="HB179" s="51"/>
      <c r="HC179" s="51"/>
      <c r="HD179" s="51"/>
      <c r="HE179" s="51"/>
      <c r="HF179" s="51"/>
      <c r="HG179" s="51"/>
      <c r="HH179" s="51"/>
      <c r="HI179" s="51"/>
      <c r="HJ179" s="51"/>
      <c r="HK179" s="51"/>
      <c r="HL179" s="51"/>
      <c r="HM179" s="51"/>
      <c r="HN179" s="51"/>
      <c r="HO179" s="51"/>
      <c r="HP179" s="51"/>
      <c r="HQ179" s="51"/>
      <c r="HR179" s="51"/>
      <c r="HS179" s="51"/>
      <c r="HT179" s="51"/>
      <c r="HU179" s="51"/>
      <c r="HV179" s="51"/>
      <c r="HW179" s="51"/>
      <c r="HX179" s="51"/>
      <c r="HY179" s="51"/>
      <c r="HZ179" s="51"/>
      <c r="IA179" s="51"/>
      <c r="IB179" s="51"/>
      <c r="IC179" s="51"/>
      <c r="ID179" s="51"/>
      <c r="IE179" s="51"/>
      <c r="IF179" s="51"/>
      <c r="IG179" s="51"/>
      <c r="IH179" s="51"/>
      <c r="II179" s="51"/>
      <c r="IJ179" s="51"/>
      <c r="IK179" s="51"/>
      <c r="IL179" s="51"/>
      <c r="IM179" s="51"/>
      <c r="IN179" s="51"/>
      <c r="IO179" s="51"/>
      <c r="IP179" s="51"/>
      <c r="IQ179" s="51"/>
      <c r="IR179" s="51"/>
      <c r="IS179" s="51"/>
      <c r="IT179" s="51"/>
      <c r="IU179" s="51"/>
    </row>
    <row r="180" spans="1:255" ht="14.25" customHeight="1">
      <c r="A180" s="61"/>
      <c r="B180" s="75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6"/>
      <c r="AA180" s="76"/>
      <c r="AB180" s="76"/>
      <c r="AC180" s="76"/>
      <c r="AD180" s="76"/>
      <c r="AE180" s="152"/>
      <c r="AF180" s="178"/>
      <c r="AG180" s="178"/>
      <c r="AH180" s="178"/>
      <c r="AI180" s="178"/>
      <c r="AJ180" s="178"/>
      <c r="AK180" s="178"/>
      <c r="AL180" s="178"/>
      <c r="AM180" s="179"/>
      <c r="AN180" s="152"/>
      <c r="AO180" s="153"/>
      <c r="AP180" s="153"/>
      <c r="AQ180" s="153"/>
      <c r="AR180" s="153"/>
      <c r="AS180" s="153"/>
      <c r="AT180" s="153"/>
      <c r="AU180" s="153"/>
      <c r="AV180" s="154"/>
      <c r="AW180" s="152"/>
      <c r="AX180" s="153"/>
      <c r="AY180" s="153"/>
      <c r="AZ180" s="153"/>
      <c r="BA180" s="153"/>
      <c r="BB180" s="157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  <c r="CA180" s="51"/>
      <c r="CB180" s="51"/>
      <c r="CC180" s="51"/>
      <c r="CD180" s="51"/>
      <c r="CE180" s="51"/>
      <c r="CF180" s="51"/>
      <c r="CG180" s="51"/>
      <c r="CH180" s="51"/>
      <c r="CI180" s="51"/>
      <c r="CJ180" s="51"/>
      <c r="CK180" s="51"/>
      <c r="CL180" s="51"/>
      <c r="CM180" s="51"/>
      <c r="CN180" s="51"/>
      <c r="CO180" s="51"/>
      <c r="CP180" s="51"/>
      <c r="CQ180" s="51"/>
      <c r="CR180" s="51"/>
      <c r="CS180" s="51"/>
      <c r="CT180" s="51"/>
      <c r="CU180" s="51"/>
      <c r="CV180" s="51"/>
      <c r="CW180" s="51"/>
      <c r="CX180" s="51"/>
      <c r="CY180" s="51"/>
      <c r="CZ180" s="51"/>
      <c r="DA180" s="51"/>
      <c r="DB180" s="51"/>
      <c r="DC180" s="51"/>
      <c r="DD180" s="51"/>
      <c r="DE180" s="51"/>
      <c r="DF180" s="51"/>
      <c r="DG180" s="51"/>
      <c r="DH180" s="51"/>
      <c r="DI180" s="51"/>
      <c r="DJ180" s="51"/>
      <c r="DK180" s="51"/>
      <c r="DL180" s="51"/>
      <c r="DM180" s="51"/>
      <c r="DN180" s="51"/>
      <c r="DO180" s="51"/>
      <c r="DP180" s="51"/>
      <c r="DQ180" s="51"/>
      <c r="DR180" s="51"/>
      <c r="DS180" s="51"/>
      <c r="DT180" s="51"/>
      <c r="DU180" s="51"/>
      <c r="DV180" s="51"/>
      <c r="DW180" s="51"/>
      <c r="DX180" s="51"/>
      <c r="DY180" s="51"/>
      <c r="DZ180" s="51"/>
      <c r="EA180" s="51"/>
      <c r="EB180" s="51"/>
      <c r="EC180" s="51"/>
      <c r="ED180" s="51"/>
      <c r="EE180" s="51"/>
      <c r="EF180" s="51"/>
      <c r="EG180" s="51"/>
      <c r="EH180" s="51"/>
      <c r="EI180" s="51"/>
      <c r="EJ180" s="51"/>
      <c r="EK180" s="51"/>
      <c r="EL180" s="51"/>
      <c r="EM180" s="51"/>
      <c r="EN180" s="51"/>
      <c r="EO180" s="51"/>
      <c r="EP180" s="51"/>
      <c r="EQ180" s="51"/>
      <c r="ER180" s="51"/>
      <c r="ES180" s="51"/>
      <c r="ET180" s="51"/>
      <c r="EU180" s="51"/>
      <c r="EV180" s="51"/>
      <c r="EW180" s="51"/>
      <c r="EX180" s="51"/>
      <c r="EY180" s="51"/>
      <c r="EZ180" s="51"/>
      <c r="FA180" s="51"/>
      <c r="FB180" s="51"/>
      <c r="FC180" s="51"/>
      <c r="FD180" s="51"/>
      <c r="FE180" s="51"/>
      <c r="FF180" s="51"/>
      <c r="FG180" s="51"/>
      <c r="FH180" s="51"/>
      <c r="FI180" s="51"/>
      <c r="FJ180" s="51"/>
      <c r="FK180" s="51"/>
      <c r="FL180" s="51"/>
      <c r="FM180" s="51"/>
      <c r="FN180" s="51"/>
      <c r="FO180" s="51"/>
      <c r="FP180" s="51"/>
      <c r="FQ180" s="51"/>
      <c r="FR180" s="51"/>
      <c r="FS180" s="51"/>
      <c r="FT180" s="51"/>
      <c r="FU180" s="51"/>
      <c r="FV180" s="51"/>
      <c r="FW180" s="51"/>
      <c r="FX180" s="51"/>
      <c r="FY180" s="51"/>
      <c r="FZ180" s="51"/>
      <c r="GA180" s="51"/>
      <c r="GB180" s="51"/>
      <c r="GC180" s="51"/>
      <c r="GD180" s="51"/>
      <c r="GE180" s="51"/>
      <c r="GF180" s="51"/>
      <c r="GG180" s="51"/>
      <c r="GH180" s="51"/>
      <c r="GI180" s="51"/>
      <c r="GJ180" s="51"/>
      <c r="GK180" s="51"/>
      <c r="GL180" s="51"/>
      <c r="GM180" s="51"/>
      <c r="GN180" s="51"/>
      <c r="GO180" s="51"/>
      <c r="GP180" s="51"/>
      <c r="GQ180" s="51"/>
      <c r="GR180" s="51"/>
      <c r="GS180" s="51"/>
      <c r="GT180" s="51"/>
      <c r="GU180" s="51"/>
      <c r="GV180" s="51"/>
      <c r="GW180" s="51"/>
      <c r="GX180" s="51"/>
      <c r="GY180" s="51"/>
      <c r="GZ180" s="51"/>
      <c r="HA180" s="51"/>
      <c r="HB180" s="51"/>
      <c r="HC180" s="51"/>
      <c r="HD180" s="51"/>
      <c r="HE180" s="51"/>
      <c r="HF180" s="51"/>
      <c r="HG180" s="51"/>
      <c r="HH180" s="51"/>
      <c r="HI180" s="51"/>
      <c r="HJ180" s="51"/>
      <c r="HK180" s="51"/>
      <c r="HL180" s="51"/>
      <c r="HM180" s="51"/>
      <c r="HN180" s="51"/>
      <c r="HO180" s="51"/>
      <c r="HP180" s="51"/>
      <c r="HQ180" s="51"/>
      <c r="HR180" s="51"/>
      <c r="HS180" s="51"/>
      <c r="HT180" s="51"/>
      <c r="HU180" s="51"/>
      <c r="HV180" s="51"/>
      <c r="HW180" s="51"/>
      <c r="HX180" s="51"/>
      <c r="HY180" s="51"/>
      <c r="HZ180" s="51"/>
      <c r="IA180" s="51"/>
      <c r="IB180" s="51"/>
      <c r="IC180" s="51"/>
      <c r="ID180" s="51"/>
      <c r="IE180" s="51"/>
      <c r="IF180" s="51"/>
      <c r="IG180" s="51"/>
      <c r="IH180" s="51"/>
      <c r="II180" s="51"/>
      <c r="IJ180" s="51"/>
      <c r="IK180" s="51"/>
      <c r="IL180" s="51"/>
      <c r="IM180" s="51"/>
      <c r="IN180" s="51"/>
      <c r="IO180" s="51"/>
      <c r="IP180" s="51"/>
      <c r="IQ180" s="51"/>
      <c r="IR180" s="51"/>
      <c r="IS180" s="51"/>
      <c r="IT180" s="51"/>
      <c r="IU180" s="51"/>
    </row>
    <row r="181" spans="1:255" ht="14.25" customHeight="1">
      <c r="A181" s="61"/>
      <c r="B181" s="75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6"/>
      <c r="AA181" s="76"/>
      <c r="AB181" s="76"/>
      <c r="AC181" s="76"/>
      <c r="AD181" s="76"/>
      <c r="AE181" s="152"/>
      <c r="AF181" s="178"/>
      <c r="AG181" s="178"/>
      <c r="AH181" s="178"/>
      <c r="AI181" s="178"/>
      <c r="AJ181" s="178"/>
      <c r="AK181" s="178"/>
      <c r="AL181" s="178"/>
      <c r="AM181" s="179"/>
      <c r="AN181" s="152"/>
      <c r="AO181" s="153"/>
      <c r="AP181" s="153"/>
      <c r="AQ181" s="153"/>
      <c r="AR181" s="153"/>
      <c r="AS181" s="153"/>
      <c r="AT181" s="153"/>
      <c r="AU181" s="153"/>
      <c r="AV181" s="154"/>
      <c r="AW181" s="152"/>
      <c r="AX181" s="153"/>
      <c r="AY181" s="153"/>
      <c r="AZ181" s="153"/>
      <c r="BA181" s="153"/>
      <c r="BB181" s="157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BZ181" s="51"/>
      <c r="CA181" s="51"/>
      <c r="CB181" s="51"/>
      <c r="CC181" s="51"/>
      <c r="CD181" s="51"/>
      <c r="CE181" s="51"/>
      <c r="CF181" s="51"/>
      <c r="CG181" s="51"/>
      <c r="CH181" s="51"/>
      <c r="CI181" s="51"/>
      <c r="CJ181" s="51"/>
      <c r="CK181" s="51"/>
      <c r="CL181" s="51"/>
      <c r="CM181" s="51"/>
      <c r="CN181" s="51"/>
      <c r="CO181" s="51"/>
      <c r="CP181" s="51"/>
      <c r="CQ181" s="51"/>
      <c r="CR181" s="51"/>
      <c r="CS181" s="51"/>
      <c r="CT181" s="51"/>
      <c r="CU181" s="51"/>
      <c r="CV181" s="51"/>
      <c r="CW181" s="51"/>
      <c r="CX181" s="51"/>
      <c r="CY181" s="51"/>
      <c r="CZ181" s="51"/>
      <c r="DA181" s="51"/>
      <c r="DB181" s="51"/>
      <c r="DC181" s="51"/>
      <c r="DD181" s="51"/>
      <c r="DE181" s="51"/>
      <c r="DF181" s="51"/>
      <c r="DG181" s="51"/>
      <c r="DH181" s="51"/>
      <c r="DI181" s="51"/>
      <c r="DJ181" s="51"/>
      <c r="DK181" s="51"/>
      <c r="DL181" s="51"/>
      <c r="DM181" s="51"/>
      <c r="DN181" s="51"/>
      <c r="DO181" s="51"/>
      <c r="DP181" s="51"/>
      <c r="DQ181" s="51"/>
      <c r="DR181" s="51"/>
      <c r="DS181" s="51"/>
      <c r="DT181" s="51"/>
      <c r="DU181" s="51"/>
      <c r="DV181" s="51"/>
      <c r="DW181" s="51"/>
      <c r="DX181" s="51"/>
      <c r="DY181" s="51"/>
      <c r="DZ181" s="51"/>
      <c r="EA181" s="51"/>
      <c r="EB181" s="51"/>
      <c r="EC181" s="51"/>
      <c r="ED181" s="51"/>
      <c r="EE181" s="51"/>
      <c r="EF181" s="51"/>
      <c r="EG181" s="51"/>
      <c r="EH181" s="51"/>
      <c r="EI181" s="51"/>
      <c r="EJ181" s="51"/>
      <c r="EK181" s="51"/>
      <c r="EL181" s="51"/>
      <c r="EM181" s="51"/>
      <c r="EN181" s="51"/>
      <c r="EO181" s="51"/>
      <c r="EP181" s="51"/>
      <c r="EQ181" s="51"/>
      <c r="ER181" s="51"/>
      <c r="ES181" s="51"/>
      <c r="ET181" s="51"/>
      <c r="EU181" s="51"/>
      <c r="EV181" s="51"/>
      <c r="EW181" s="51"/>
      <c r="EX181" s="51"/>
      <c r="EY181" s="51"/>
      <c r="EZ181" s="51"/>
      <c r="FA181" s="51"/>
      <c r="FB181" s="51"/>
      <c r="FC181" s="51"/>
      <c r="FD181" s="51"/>
      <c r="FE181" s="51"/>
      <c r="FF181" s="51"/>
      <c r="FG181" s="51"/>
      <c r="FH181" s="51"/>
      <c r="FI181" s="51"/>
      <c r="FJ181" s="51"/>
      <c r="FK181" s="51"/>
      <c r="FL181" s="51"/>
      <c r="FM181" s="51"/>
      <c r="FN181" s="51"/>
      <c r="FO181" s="51"/>
      <c r="FP181" s="51"/>
      <c r="FQ181" s="51"/>
      <c r="FR181" s="51"/>
      <c r="FS181" s="51"/>
      <c r="FT181" s="51"/>
      <c r="FU181" s="51"/>
      <c r="FV181" s="51"/>
      <c r="FW181" s="51"/>
      <c r="FX181" s="51"/>
      <c r="FY181" s="51"/>
      <c r="FZ181" s="51"/>
      <c r="GA181" s="51"/>
      <c r="GB181" s="51"/>
      <c r="GC181" s="51"/>
      <c r="GD181" s="51"/>
      <c r="GE181" s="51"/>
      <c r="GF181" s="51"/>
      <c r="GG181" s="51"/>
      <c r="GH181" s="51"/>
      <c r="GI181" s="51"/>
      <c r="GJ181" s="51"/>
      <c r="GK181" s="51"/>
      <c r="GL181" s="51"/>
      <c r="GM181" s="51"/>
      <c r="GN181" s="51"/>
      <c r="GO181" s="51"/>
      <c r="GP181" s="51"/>
      <c r="GQ181" s="51"/>
      <c r="GR181" s="51"/>
      <c r="GS181" s="51"/>
      <c r="GT181" s="51"/>
      <c r="GU181" s="51"/>
      <c r="GV181" s="51"/>
      <c r="GW181" s="51"/>
      <c r="GX181" s="51"/>
      <c r="GY181" s="51"/>
      <c r="GZ181" s="51"/>
      <c r="HA181" s="51"/>
      <c r="HB181" s="51"/>
      <c r="HC181" s="51"/>
      <c r="HD181" s="51"/>
      <c r="HE181" s="51"/>
      <c r="HF181" s="51"/>
      <c r="HG181" s="51"/>
      <c r="HH181" s="51"/>
      <c r="HI181" s="51"/>
      <c r="HJ181" s="51"/>
      <c r="HK181" s="51"/>
      <c r="HL181" s="51"/>
      <c r="HM181" s="51"/>
      <c r="HN181" s="51"/>
      <c r="HO181" s="51"/>
      <c r="HP181" s="51"/>
      <c r="HQ181" s="51"/>
      <c r="HR181" s="51"/>
      <c r="HS181" s="51"/>
      <c r="HT181" s="51"/>
      <c r="HU181" s="51"/>
      <c r="HV181" s="51"/>
      <c r="HW181" s="51"/>
      <c r="HX181" s="51"/>
      <c r="HY181" s="51"/>
      <c r="HZ181" s="51"/>
      <c r="IA181" s="51"/>
      <c r="IB181" s="51"/>
      <c r="IC181" s="51"/>
      <c r="ID181" s="51"/>
      <c r="IE181" s="51"/>
      <c r="IF181" s="51"/>
      <c r="IG181" s="51"/>
      <c r="IH181" s="51"/>
      <c r="II181" s="51"/>
      <c r="IJ181" s="51"/>
      <c r="IK181" s="51"/>
      <c r="IL181" s="51"/>
      <c r="IM181" s="51"/>
      <c r="IN181" s="51"/>
      <c r="IO181" s="51"/>
      <c r="IP181" s="51"/>
      <c r="IQ181" s="51"/>
      <c r="IR181" s="51"/>
      <c r="IS181" s="51"/>
      <c r="IT181" s="51"/>
      <c r="IU181" s="51"/>
    </row>
    <row r="182" spans="1:255" ht="14.25" customHeight="1">
      <c r="A182" s="61"/>
      <c r="B182" s="77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9"/>
      <c r="AA182" s="79"/>
      <c r="AB182" s="79"/>
      <c r="AC182" s="79"/>
      <c r="AD182" s="79"/>
      <c r="AE182" s="152"/>
      <c r="AF182" s="178"/>
      <c r="AG182" s="178"/>
      <c r="AH182" s="178"/>
      <c r="AI182" s="178"/>
      <c r="AJ182" s="178"/>
      <c r="AK182" s="178"/>
      <c r="AL182" s="178"/>
      <c r="AM182" s="179"/>
      <c r="AN182" s="152"/>
      <c r="AO182" s="153"/>
      <c r="AP182" s="153"/>
      <c r="AQ182" s="153"/>
      <c r="AR182" s="153"/>
      <c r="AS182" s="153"/>
      <c r="AT182" s="153"/>
      <c r="AU182" s="153"/>
      <c r="AV182" s="154"/>
      <c r="AW182" s="192"/>
      <c r="AX182" s="193"/>
      <c r="AY182" s="193"/>
      <c r="AZ182" s="193"/>
      <c r="BA182" s="193"/>
      <c r="BB182" s="194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  <c r="CA182" s="51"/>
      <c r="CB182" s="51"/>
      <c r="CC182" s="51"/>
      <c r="CD182" s="51"/>
      <c r="CE182" s="51"/>
      <c r="CF182" s="51"/>
      <c r="CG182" s="51"/>
      <c r="CH182" s="51"/>
      <c r="CI182" s="51"/>
      <c r="CJ182" s="51"/>
      <c r="CK182" s="51"/>
      <c r="CL182" s="51"/>
      <c r="CM182" s="51"/>
      <c r="CN182" s="51"/>
      <c r="CO182" s="51"/>
      <c r="CP182" s="51"/>
      <c r="CQ182" s="51"/>
      <c r="CR182" s="51"/>
      <c r="CS182" s="51"/>
      <c r="CT182" s="51"/>
      <c r="CU182" s="51"/>
      <c r="CV182" s="51"/>
      <c r="CW182" s="51"/>
      <c r="CX182" s="51"/>
      <c r="CY182" s="51"/>
      <c r="CZ182" s="51"/>
      <c r="DA182" s="51"/>
      <c r="DB182" s="51"/>
      <c r="DC182" s="51"/>
      <c r="DD182" s="51"/>
      <c r="DE182" s="51"/>
      <c r="DF182" s="51"/>
      <c r="DG182" s="51"/>
      <c r="DH182" s="51"/>
      <c r="DI182" s="51"/>
      <c r="DJ182" s="51"/>
      <c r="DK182" s="51"/>
      <c r="DL182" s="51"/>
      <c r="DM182" s="51"/>
      <c r="DN182" s="51"/>
      <c r="DO182" s="51"/>
      <c r="DP182" s="51"/>
      <c r="DQ182" s="51"/>
      <c r="DR182" s="51"/>
      <c r="DS182" s="51"/>
      <c r="DT182" s="51"/>
      <c r="DU182" s="51"/>
      <c r="DV182" s="51"/>
      <c r="DW182" s="51"/>
      <c r="DX182" s="51"/>
      <c r="DY182" s="51"/>
      <c r="DZ182" s="51"/>
      <c r="EA182" s="51"/>
      <c r="EB182" s="51"/>
      <c r="EC182" s="51"/>
      <c r="ED182" s="51"/>
      <c r="EE182" s="51"/>
      <c r="EF182" s="51"/>
      <c r="EG182" s="51"/>
      <c r="EH182" s="51"/>
      <c r="EI182" s="51"/>
      <c r="EJ182" s="51"/>
      <c r="EK182" s="51"/>
      <c r="EL182" s="51"/>
      <c r="EM182" s="51"/>
      <c r="EN182" s="51"/>
      <c r="EO182" s="51"/>
      <c r="EP182" s="51"/>
      <c r="EQ182" s="51"/>
      <c r="ER182" s="51"/>
      <c r="ES182" s="51"/>
      <c r="ET182" s="51"/>
      <c r="EU182" s="51"/>
      <c r="EV182" s="51"/>
      <c r="EW182" s="51"/>
      <c r="EX182" s="51"/>
      <c r="EY182" s="51"/>
      <c r="EZ182" s="51"/>
      <c r="FA182" s="51"/>
      <c r="FB182" s="51"/>
      <c r="FC182" s="51"/>
      <c r="FD182" s="51"/>
      <c r="FE182" s="51"/>
      <c r="FF182" s="51"/>
      <c r="FG182" s="51"/>
      <c r="FH182" s="51"/>
      <c r="FI182" s="51"/>
      <c r="FJ182" s="51"/>
      <c r="FK182" s="51"/>
      <c r="FL182" s="51"/>
      <c r="FM182" s="51"/>
      <c r="FN182" s="51"/>
      <c r="FO182" s="51"/>
      <c r="FP182" s="51"/>
      <c r="FQ182" s="51"/>
      <c r="FR182" s="51"/>
      <c r="FS182" s="51"/>
      <c r="FT182" s="51"/>
      <c r="FU182" s="51"/>
      <c r="FV182" s="51"/>
      <c r="FW182" s="51"/>
      <c r="FX182" s="51"/>
      <c r="FY182" s="51"/>
      <c r="FZ182" s="51"/>
      <c r="GA182" s="51"/>
      <c r="GB182" s="51"/>
      <c r="GC182" s="51"/>
      <c r="GD182" s="51"/>
      <c r="GE182" s="51"/>
      <c r="GF182" s="51"/>
      <c r="GG182" s="51"/>
      <c r="GH182" s="51"/>
      <c r="GI182" s="51"/>
      <c r="GJ182" s="51"/>
      <c r="GK182" s="51"/>
      <c r="GL182" s="51"/>
      <c r="GM182" s="51"/>
      <c r="GN182" s="51"/>
      <c r="GO182" s="51"/>
      <c r="GP182" s="51"/>
      <c r="GQ182" s="51"/>
      <c r="GR182" s="51"/>
      <c r="GS182" s="51"/>
      <c r="GT182" s="51"/>
      <c r="GU182" s="51"/>
      <c r="GV182" s="51"/>
      <c r="GW182" s="51"/>
      <c r="GX182" s="51"/>
      <c r="GY182" s="51"/>
      <c r="GZ182" s="51"/>
      <c r="HA182" s="51"/>
      <c r="HB182" s="51"/>
      <c r="HC182" s="51"/>
      <c r="HD182" s="51"/>
      <c r="HE182" s="51"/>
      <c r="HF182" s="51"/>
      <c r="HG182" s="51"/>
      <c r="HH182" s="51"/>
      <c r="HI182" s="51"/>
      <c r="HJ182" s="51"/>
      <c r="HK182" s="51"/>
      <c r="HL182" s="51"/>
      <c r="HM182" s="51"/>
      <c r="HN182" s="51"/>
      <c r="HO182" s="51"/>
      <c r="HP182" s="51"/>
      <c r="HQ182" s="51"/>
      <c r="HR182" s="51"/>
      <c r="HS182" s="51"/>
      <c r="HT182" s="51"/>
      <c r="HU182" s="51"/>
      <c r="HV182" s="51"/>
      <c r="HW182" s="51"/>
      <c r="HX182" s="51"/>
      <c r="HY182" s="51"/>
      <c r="HZ182" s="51"/>
      <c r="IA182" s="51"/>
      <c r="IB182" s="51"/>
      <c r="IC182" s="51"/>
      <c r="ID182" s="51"/>
      <c r="IE182" s="51"/>
      <c r="IF182" s="51"/>
      <c r="IG182" s="51"/>
      <c r="IH182" s="51"/>
      <c r="II182" s="51"/>
      <c r="IJ182" s="51"/>
      <c r="IK182" s="51"/>
      <c r="IL182" s="51"/>
      <c r="IM182" s="51"/>
      <c r="IN182" s="51"/>
      <c r="IO182" s="51"/>
      <c r="IP182" s="51"/>
      <c r="IQ182" s="51"/>
      <c r="IR182" s="51"/>
      <c r="IS182" s="51"/>
      <c r="IT182" s="51"/>
      <c r="IU182" s="51"/>
    </row>
    <row r="183" spans="1:255" ht="14.25" customHeight="1">
      <c r="A183" s="61"/>
      <c r="B183" s="75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6"/>
      <c r="AA183" s="76"/>
      <c r="AB183" s="76"/>
      <c r="AC183" s="76"/>
      <c r="AD183" s="76"/>
      <c r="AE183" s="152"/>
      <c r="AF183" s="178"/>
      <c r="AG183" s="178"/>
      <c r="AH183" s="178"/>
      <c r="AI183" s="178"/>
      <c r="AJ183" s="178"/>
      <c r="AK183" s="178"/>
      <c r="AL183" s="178"/>
      <c r="AM183" s="179"/>
      <c r="AN183" s="152"/>
      <c r="AO183" s="153"/>
      <c r="AP183" s="153"/>
      <c r="AQ183" s="153"/>
      <c r="AR183" s="153"/>
      <c r="AS183" s="153"/>
      <c r="AT183" s="153"/>
      <c r="AU183" s="153"/>
      <c r="AV183" s="154"/>
      <c r="AW183" s="152"/>
      <c r="AX183" s="153"/>
      <c r="AY183" s="153"/>
      <c r="AZ183" s="153"/>
      <c r="BA183" s="153"/>
      <c r="BB183" s="157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BZ183" s="51"/>
      <c r="CA183" s="51"/>
      <c r="CB183" s="51"/>
      <c r="CC183" s="51"/>
      <c r="CD183" s="51"/>
      <c r="CE183" s="51"/>
      <c r="CF183" s="51"/>
      <c r="CG183" s="51"/>
      <c r="CH183" s="51"/>
      <c r="CI183" s="51"/>
      <c r="CJ183" s="51"/>
      <c r="CK183" s="51"/>
      <c r="CL183" s="51"/>
      <c r="CM183" s="51"/>
      <c r="CN183" s="51"/>
      <c r="CO183" s="51"/>
      <c r="CP183" s="51"/>
      <c r="CQ183" s="51"/>
      <c r="CR183" s="51"/>
      <c r="CS183" s="51"/>
      <c r="CT183" s="51"/>
      <c r="CU183" s="51"/>
      <c r="CV183" s="51"/>
      <c r="CW183" s="51"/>
      <c r="CX183" s="51"/>
      <c r="CY183" s="51"/>
      <c r="CZ183" s="51"/>
      <c r="DA183" s="51"/>
      <c r="DB183" s="51"/>
      <c r="DC183" s="51"/>
      <c r="DD183" s="51"/>
      <c r="DE183" s="51"/>
      <c r="DF183" s="51"/>
      <c r="DG183" s="51"/>
      <c r="DH183" s="51"/>
      <c r="DI183" s="51"/>
      <c r="DJ183" s="51"/>
      <c r="DK183" s="51"/>
      <c r="DL183" s="51"/>
      <c r="DM183" s="51"/>
      <c r="DN183" s="51"/>
      <c r="DO183" s="51"/>
      <c r="DP183" s="51"/>
      <c r="DQ183" s="51"/>
      <c r="DR183" s="51"/>
      <c r="DS183" s="51"/>
      <c r="DT183" s="51"/>
      <c r="DU183" s="51"/>
      <c r="DV183" s="51"/>
      <c r="DW183" s="51"/>
      <c r="DX183" s="51"/>
      <c r="DY183" s="51"/>
      <c r="DZ183" s="51"/>
      <c r="EA183" s="51"/>
      <c r="EB183" s="51"/>
      <c r="EC183" s="51"/>
      <c r="ED183" s="51"/>
      <c r="EE183" s="51"/>
      <c r="EF183" s="51"/>
      <c r="EG183" s="51"/>
      <c r="EH183" s="51"/>
      <c r="EI183" s="51"/>
      <c r="EJ183" s="51"/>
      <c r="EK183" s="51"/>
      <c r="EL183" s="51"/>
      <c r="EM183" s="51"/>
      <c r="EN183" s="51"/>
      <c r="EO183" s="51"/>
      <c r="EP183" s="51"/>
      <c r="EQ183" s="51"/>
      <c r="ER183" s="51"/>
      <c r="ES183" s="51"/>
      <c r="ET183" s="51"/>
      <c r="EU183" s="51"/>
      <c r="EV183" s="51"/>
      <c r="EW183" s="51"/>
      <c r="EX183" s="51"/>
      <c r="EY183" s="51"/>
      <c r="EZ183" s="51"/>
      <c r="FA183" s="51"/>
      <c r="FB183" s="51"/>
      <c r="FC183" s="51"/>
      <c r="FD183" s="51"/>
      <c r="FE183" s="51"/>
      <c r="FF183" s="51"/>
      <c r="FG183" s="51"/>
      <c r="FH183" s="51"/>
      <c r="FI183" s="51"/>
      <c r="FJ183" s="51"/>
      <c r="FK183" s="51"/>
      <c r="FL183" s="51"/>
      <c r="FM183" s="51"/>
      <c r="FN183" s="51"/>
      <c r="FO183" s="51"/>
      <c r="FP183" s="51"/>
      <c r="FQ183" s="51"/>
      <c r="FR183" s="51"/>
      <c r="FS183" s="51"/>
      <c r="FT183" s="51"/>
      <c r="FU183" s="51"/>
      <c r="FV183" s="51"/>
      <c r="FW183" s="51"/>
      <c r="FX183" s="51"/>
      <c r="FY183" s="51"/>
      <c r="FZ183" s="51"/>
      <c r="GA183" s="51"/>
      <c r="GB183" s="51"/>
      <c r="GC183" s="51"/>
      <c r="GD183" s="51"/>
      <c r="GE183" s="51"/>
      <c r="GF183" s="51"/>
      <c r="GG183" s="51"/>
      <c r="GH183" s="51"/>
      <c r="GI183" s="51"/>
      <c r="GJ183" s="51"/>
      <c r="GK183" s="51"/>
      <c r="GL183" s="51"/>
      <c r="GM183" s="51"/>
      <c r="GN183" s="51"/>
      <c r="GO183" s="51"/>
      <c r="GP183" s="51"/>
      <c r="GQ183" s="51"/>
      <c r="GR183" s="51"/>
      <c r="GS183" s="51"/>
      <c r="GT183" s="51"/>
      <c r="GU183" s="51"/>
      <c r="GV183" s="51"/>
      <c r="GW183" s="51"/>
      <c r="GX183" s="51"/>
      <c r="GY183" s="51"/>
      <c r="GZ183" s="51"/>
      <c r="HA183" s="51"/>
      <c r="HB183" s="51"/>
      <c r="HC183" s="51"/>
      <c r="HD183" s="51"/>
      <c r="HE183" s="51"/>
      <c r="HF183" s="51"/>
      <c r="HG183" s="51"/>
      <c r="HH183" s="51"/>
      <c r="HI183" s="51"/>
      <c r="HJ183" s="51"/>
      <c r="HK183" s="51"/>
      <c r="HL183" s="51"/>
      <c r="HM183" s="51"/>
      <c r="HN183" s="51"/>
      <c r="HO183" s="51"/>
      <c r="HP183" s="51"/>
      <c r="HQ183" s="51"/>
      <c r="HR183" s="51"/>
      <c r="HS183" s="51"/>
      <c r="HT183" s="51"/>
      <c r="HU183" s="51"/>
      <c r="HV183" s="51"/>
      <c r="HW183" s="51"/>
      <c r="HX183" s="51"/>
      <c r="HY183" s="51"/>
      <c r="HZ183" s="51"/>
      <c r="IA183" s="51"/>
      <c r="IB183" s="51"/>
      <c r="IC183" s="51"/>
      <c r="ID183" s="51"/>
      <c r="IE183" s="51"/>
      <c r="IF183" s="51"/>
      <c r="IG183" s="51"/>
      <c r="IH183" s="51"/>
      <c r="II183" s="51"/>
      <c r="IJ183" s="51"/>
      <c r="IK183" s="51"/>
      <c r="IL183" s="51"/>
      <c r="IM183" s="51"/>
      <c r="IN183" s="51"/>
      <c r="IO183" s="51"/>
      <c r="IP183" s="51"/>
      <c r="IQ183" s="51"/>
      <c r="IR183" s="51"/>
      <c r="IS183" s="51"/>
      <c r="IT183" s="51"/>
      <c r="IU183" s="51"/>
    </row>
    <row r="184" spans="1:255" ht="14.25" customHeight="1">
      <c r="A184" s="61"/>
      <c r="B184" s="77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152"/>
      <c r="AF184" s="178"/>
      <c r="AG184" s="178"/>
      <c r="AH184" s="178"/>
      <c r="AI184" s="178"/>
      <c r="AJ184" s="178"/>
      <c r="AK184" s="178"/>
      <c r="AL184" s="178"/>
      <c r="AM184" s="179"/>
      <c r="AN184" s="152"/>
      <c r="AO184" s="182"/>
      <c r="AP184" s="182"/>
      <c r="AQ184" s="182"/>
      <c r="AR184" s="182"/>
      <c r="AS184" s="182"/>
      <c r="AT184" s="182"/>
      <c r="AU184" s="182"/>
      <c r="AV184" s="183"/>
      <c r="AW184" s="152"/>
      <c r="AX184" s="153"/>
      <c r="AY184" s="153"/>
      <c r="AZ184" s="153"/>
      <c r="BA184" s="153"/>
      <c r="BB184" s="157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BZ184" s="51"/>
      <c r="CA184" s="51"/>
      <c r="CB184" s="51"/>
      <c r="CC184" s="51"/>
      <c r="CD184" s="51"/>
      <c r="CE184" s="51"/>
      <c r="CF184" s="51"/>
      <c r="CG184" s="51"/>
      <c r="CH184" s="51"/>
      <c r="CI184" s="51"/>
      <c r="CJ184" s="51"/>
      <c r="CK184" s="51"/>
      <c r="CL184" s="51"/>
      <c r="CM184" s="51"/>
      <c r="CN184" s="51"/>
      <c r="CO184" s="51"/>
      <c r="CP184" s="51"/>
      <c r="CQ184" s="51"/>
      <c r="CR184" s="51"/>
      <c r="CS184" s="51"/>
      <c r="CT184" s="51"/>
      <c r="CU184" s="51"/>
      <c r="CV184" s="51"/>
      <c r="CW184" s="51"/>
      <c r="CX184" s="51"/>
      <c r="CY184" s="51"/>
      <c r="CZ184" s="51"/>
      <c r="DA184" s="51"/>
      <c r="DB184" s="51"/>
      <c r="DC184" s="51"/>
      <c r="DD184" s="51"/>
      <c r="DE184" s="51"/>
      <c r="DF184" s="51"/>
      <c r="DG184" s="51"/>
      <c r="DH184" s="51"/>
      <c r="DI184" s="51"/>
      <c r="DJ184" s="51"/>
      <c r="DK184" s="51"/>
      <c r="DL184" s="51"/>
      <c r="DM184" s="51"/>
      <c r="DN184" s="51"/>
      <c r="DO184" s="51"/>
      <c r="DP184" s="51"/>
      <c r="DQ184" s="51"/>
      <c r="DR184" s="51"/>
      <c r="DS184" s="51"/>
      <c r="DT184" s="51"/>
      <c r="DU184" s="51"/>
      <c r="DV184" s="51"/>
      <c r="DW184" s="51"/>
      <c r="DX184" s="51"/>
      <c r="DY184" s="51"/>
      <c r="DZ184" s="51"/>
      <c r="EA184" s="51"/>
      <c r="EB184" s="51"/>
      <c r="EC184" s="51"/>
      <c r="ED184" s="51"/>
      <c r="EE184" s="51"/>
      <c r="EF184" s="51"/>
      <c r="EG184" s="51"/>
      <c r="EH184" s="51"/>
      <c r="EI184" s="51"/>
      <c r="EJ184" s="51"/>
      <c r="EK184" s="51"/>
      <c r="EL184" s="51"/>
      <c r="EM184" s="51"/>
      <c r="EN184" s="51"/>
      <c r="EO184" s="51"/>
      <c r="EP184" s="51"/>
      <c r="EQ184" s="51"/>
      <c r="ER184" s="51"/>
      <c r="ES184" s="51"/>
      <c r="ET184" s="51"/>
      <c r="EU184" s="51"/>
      <c r="EV184" s="51"/>
      <c r="EW184" s="51"/>
      <c r="EX184" s="51"/>
      <c r="EY184" s="51"/>
      <c r="EZ184" s="51"/>
      <c r="FA184" s="51"/>
      <c r="FB184" s="51"/>
      <c r="FC184" s="51"/>
      <c r="FD184" s="51"/>
      <c r="FE184" s="51"/>
      <c r="FF184" s="51"/>
      <c r="FG184" s="51"/>
      <c r="FH184" s="51"/>
      <c r="FI184" s="51"/>
      <c r="FJ184" s="51"/>
      <c r="FK184" s="51"/>
      <c r="FL184" s="51"/>
      <c r="FM184" s="51"/>
      <c r="FN184" s="51"/>
      <c r="FO184" s="51"/>
      <c r="FP184" s="51"/>
      <c r="FQ184" s="51"/>
      <c r="FR184" s="51"/>
      <c r="FS184" s="51"/>
      <c r="FT184" s="51"/>
      <c r="FU184" s="51"/>
      <c r="FV184" s="51"/>
      <c r="FW184" s="51"/>
      <c r="FX184" s="51"/>
      <c r="FY184" s="51"/>
      <c r="FZ184" s="51"/>
      <c r="GA184" s="51"/>
      <c r="GB184" s="51"/>
      <c r="GC184" s="51"/>
      <c r="GD184" s="51"/>
      <c r="GE184" s="51"/>
      <c r="GF184" s="51"/>
      <c r="GG184" s="51"/>
      <c r="GH184" s="51"/>
      <c r="GI184" s="51"/>
      <c r="GJ184" s="51"/>
      <c r="GK184" s="51"/>
      <c r="GL184" s="51"/>
      <c r="GM184" s="51"/>
      <c r="GN184" s="51"/>
      <c r="GO184" s="51"/>
      <c r="GP184" s="51"/>
      <c r="GQ184" s="51"/>
      <c r="GR184" s="51"/>
      <c r="GS184" s="51"/>
      <c r="GT184" s="51"/>
      <c r="GU184" s="51"/>
      <c r="GV184" s="51"/>
      <c r="GW184" s="51"/>
      <c r="GX184" s="51"/>
      <c r="GY184" s="51"/>
      <c r="GZ184" s="51"/>
      <c r="HA184" s="51"/>
      <c r="HB184" s="51"/>
      <c r="HC184" s="51"/>
      <c r="HD184" s="51"/>
      <c r="HE184" s="51"/>
      <c r="HF184" s="51"/>
      <c r="HG184" s="51"/>
      <c r="HH184" s="51"/>
      <c r="HI184" s="51"/>
      <c r="HJ184" s="51"/>
      <c r="HK184" s="51"/>
      <c r="HL184" s="51"/>
      <c r="HM184" s="51"/>
      <c r="HN184" s="51"/>
      <c r="HO184" s="51"/>
      <c r="HP184" s="51"/>
      <c r="HQ184" s="51"/>
      <c r="HR184" s="51"/>
      <c r="HS184" s="51"/>
      <c r="HT184" s="51"/>
      <c r="HU184" s="51"/>
      <c r="HV184" s="51"/>
      <c r="HW184" s="51"/>
      <c r="HX184" s="51"/>
      <c r="HY184" s="51"/>
      <c r="HZ184" s="51"/>
      <c r="IA184" s="51"/>
      <c r="IB184" s="51"/>
      <c r="IC184" s="51"/>
      <c r="ID184" s="51"/>
      <c r="IE184" s="51"/>
      <c r="IF184" s="51"/>
      <c r="IG184" s="51"/>
      <c r="IH184" s="51"/>
      <c r="II184" s="51"/>
      <c r="IJ184" s="51"/>
      <c r="IK184" s="51"/>
      <c r="IL184" s="51"/>
      <c r="IM184" s="51"/>
      <c r="IN184" s="51"/>
      <c r="IO184" s="51"/>
      <c r="IP184" s="51"/>
      <c r="IQ184" s="51"/>
      <c r="IR184" s="51"/>
      <c r="IS184" s="51"/>
      <c r="IT184" s="51"/>
      <c r="IU184" s="51"/>
    </row>
    <row r="185" spans="1:255" ht="14.25" customHeight="1" thickBot="1">
      <c r="A185" s="61"/>
      <c r="B185" s="81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184"/>
      <c r="AF185" s="185"/>
      <c r="AG185" s="185"/>
      <c r="AH185" s="185"/>
      <c r="AI185" s="185"/>
      <c r="AJ185" s="185"/>
      <c r="AK185" s="185"/>
      <c r="AL185" s="185"/>
      <c r="AM185" s="186"/>
      <c r="AN185" s="184"/>
      <c r="AO185" s="187"/>
      <c r="AP185" s="187"/>
      <c r="AQ185" s="187"/>
      <c r="AR185" s="187"/>
      <c r="AS185" s="187"/>
      <c r="AT185" s="187"/>
      <c r="AU185" s="187"/>
      <c r="AV185" s="188"/>
      <c r="AW185" s="189"/>
      <c r="AX185" s="190"/>
      <c r="AY185" s="190"/>
      <c r="AZ185" s="190"/>
      <c r="BA185" s="190"/>
      <c r="BB185" s="19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1"/>
      <c r="CE185" s="51"/>
      <c r="CF185" s="51"/>
      <c r="CG185" s="51"/>
      <c r="CH185" s="51"/>
      <c r="CI185" s="51"/>
      <c r="CJ185" s="51"/>
      <c r="CK185" s="51"/>
      <c r="CL185" s="51"/>
      <c r="CM185" s="51"/>
      <c r="CN185" s="51"/>
      <c r="CO185" s="51"/>
      <c r="CP185" s="51"/>
      <c r="CQ185" s="51"/>
      <c r="CR185" s="51"/>
      <c r="CS185" s="51"/>
      <c r="CT185" s="51"/>
      <c r="CU185" s="51"/>
      <c r="CV185" s="51"/>
      <c r="CW185" s="51"/>
      <c r="CX185" s="51"/>
      <c r="CY185" s="51"/>
      <c r="CZ185" s="51"/>
      <c r="DA185" s="51"/>
      <c r="DB185" s="51"/>
      <c r="DC185" s="51"/>
      <c r="DD185" s="51"/>
      <c r="DE185" s="51"/>
      <c r="DF185" s="51"/>
      <c r="DG185" s="51"/>
      <c r="DH185" s="51"/>
      <c r="DI185" s="51"/>
      <c r="DJ185" s="51"/>
      <c r="DK185" s="51"/>
      <c r="DL185" s="51"/>
      <c r="DM185" s="51"/>
      <c r="DN185" s="51"/>
      <c r="DO185" s="51"/>
      <c r="DP185" s="51"/>
      <c r="DQ185" s="51"/>
      <c r="DR185" s="51"/>
      <c r="DS185" s="51"/>
      <c r="DT185" s="51"/>
      <c r="DU185" s="51"/>
      <c r="DV185" s="51"/>
      <c r="DW185" s="51"/>
      <c r="DX185" s="51"/>
      <c r="DY185" s="51"/>
      <c r="DZ185" s="51"/>
      <c r="EA185" s="51"/>
      <c r="EB185" s="51"/>
      <c r="EC185" s="51"/>
      <c r="ED185" s="51"/>
      <c r="EE185" s="51"/>
      <c r="EF185" s="51"/>
      <c r="EG185" s="51"/>
      <c r="EH185" s="51"/>
      <c r="EI185" s="51"/>
      <c r="EJ185" s="51"/>
      <c r="EK185" s="51"/>
      <c r="EL185" s="51"/>
      <c r="EM185" s="51"/>
      <c r="EN185" s="51"/>
      <c r="EO185" s="51"/>
      <c r="EP185" s="51"/>
      <c r="EQ185" s="51"/>
      <c r="ER185" s="51"/>
      <c r="ES185" s="51"/>
      <c r="ET185" s="51"/>
      <c r="EU185" s="51"/>
      <c r="EV185" s="51"/>
      <c r="EW185" s="51"/>
      <c r="EX185" s="51"/>
      <c r="EY185" s="51"/>
      <c r="EZ185" s="51"/>
      <c r="FA185" s="51"/>
      <c r="FB185" s="51"/>
      <c r="FC185" s="51"/>
      <c r="FD185" s="51"/>
      <c r="FE185" s="51"/>
      <c r="FF185" s="51"/>
      <c r="FG185" s="51"/>
      <c r="FH185" s="51"/>
      <c r="FI185" s="51"/>
      <c r="FJ185" s="51"/>
      <c r="FK185" s="51"/>
      <c r="FL185" s="51"/>
      <c r="FM185" s="51"/>
      <c r="FN185" s="51"/>
      <c r="FO185" s="51"/>
      <c r="FP185" s="51"/>
      <c r="FQ185" s="51"/>
      <c r="FR185" s="51"/>
      <c r="FS185" s="51"/>
      <c r="FT185" s="51"/>
      <c r="FU185" s="51"/>
      <c r="FV185" s="51"/>
      <c r="FW185" s="51"/>
      <c r="FX185" s="51"/>
      <c r="FY185" s="51"/>
      <c r="FZ185" s="51"/>
      <c r="GA185" s="51"/>
      <c r="GB185" s="51"/>
      <c r="GC185" s="51"/>
      <c r="GD185" s="51"/>
      <c r="GE185" s="51"/>
      <c r="GF185" s="51"/>
      <c r="GG185" s="51"/>
      <c r="GH185" s="51"/>
      <c r="GI185" s="51"/>
      <c r="GJ185" s="51"/>
      <c r="GK185" s="51"/>
      <c r="GL185" s="51"/>
      <c r="GM185" s="51"/>
      <c r="GN185" s="51"/>
      <c r="GO185" s="51"/>
      <c r="GP185" s="51"/>
      <c r="GQ185" s="51"/>
      <c r="GR185" s="51"/>
      <c r="GS185" s="51"/>
      <c r="GT185" s="51"/>
      <c r="GU185" s="51"/>
      <c r="GV185" s="51"/>
      <c r="GW185" s="51"/>
      <c r="GX185" s="51"/>
      <c r="GY185" s="51"/>
      <c r="GZ185" s="51"/>
      <c r="HA185" s="51"/>
      <c r="HB185" s="51"/>
      <c r="HC185" s="51"/>
      <c r="HD185" s="51"/>
      <c r="HE185" s="51"/>
      <c r="HF185" s="51"/>
      <c r="HG185" s="51"/>
      <c r="HH185" s="51"/>
      <c r="HI185" s="51"/>
      <c r="HJ185" s="51"/>
      <c r="HK185" s="51"/>
      <c r="HL185" s="51"/>
      <c r="HM185" s="51"/>
      <c r="HN185" s="51"/>
      <c r="HO185" s="51"/>
      <c r="HP185" s="51"/>
      <c r="HQ185" s="51"/>
      <c r="HR185" s="51"/>
      <c r="HS185" s="51"/>
      <c r="HT185" s="51"/>
      <c r="HU185" s="51"/>
      <c r="HV185" s="51"/>
      <c r="HW185" s="51"/>
      <c r="HX185" s="51"/>
      <c r="HY185" s="51"/>
      <c r="HZ185" s="51"/>
      <c r="IA185" s="51"/>
      <c r="IB185" s="51"/>
      <c r="IC185" s="51"/>
      <c r="ID185" s="51"/>
      <c r="IE185" s="51"/>
      <c r="IF185" s="51"/>
      <c r="IG185" s="51"/>
      <c r="IH185" s="51"/>
      <c r="II185" s="51"/>
      <c r="IJ185" s="51"/>
      <c r="IK185" s="51"/>
      <c r="IL185" s="51"/>
      <c r="IM185" s="51"/>
      <c r="IN185" s="51"/>
      <c r="IO185" s="51"/>
      <c r="IP185" s="51"/>
      <c r="IQ185" s="51"/>
      <c r="IR185" s="51"/>
      <c r="IS185" s="51"/>
      <c r="IT185" s="51"/>
      <c r="IU185" s="51"/>
    </row>
    <row r="186" spans="1:255" ht="14.25" customHeight="1" thickTop="1" thickBot="1">
      <c r="A186" s="66"/>
      <c r="B186" s="195" t="s">
        <v>68</v>
      </c>
      <c r="C186" s="196"/>
      <c r="D186" s="196"/>
      <c r="E186" s="196"/>
      <c r="F186" s="196"/>
      <c r="G186" s="196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7"/>
      <c r="AE186" s="198">
        <f>SUM(AE178:AM185)</f>
        <v>215</v>
      </c>
      <c r="AF186" s="199"/>
      <c r="AG186" s="199"/>
      <c r="AH186" s="199"/>
      <c r="AI186" s="199"/>
      <c r="AJ186" s="199"/>
      <c r="AK186" s="199"/>
      <c r="AL186" s="199"/>
      <c r="AM186" s="200"/>
      <c r="AN186" s="198">
        <f>SUM(AN178:AW185)</f>
        <v>215</v>
      </c>
      <c r="AO186" s="199"/>
      <c r="AP186" s="199"/>
      <c r="AQ186" s="199"/>
      <c r="AR186" s="199"/>
      <c r="AS186" s="199"/>
      <c r="AT186" s="199"/>
      <c r="AU186" s="199"/>
      <c r="AV186" s="200"/>
      <c r="AW186" s="198"/>
      <c r="AX186" s="199"/>
      <c r="AY186" s="199"/>
      <c r="AZ186" s="199"/>
      <c r="BA186" s="199"/>
      <c r="BB186" s="203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1"/>
      <c r="CE186" s="51"/>
      <c r="CF186" s="51"/>
      <c r="CG186" s="51"/>
      <c r="CH186" s="51"/>
      <c r="CI186" s="51"/>
      <c r="CJ186" s="51"/>
      <c r="CK186" s="51"/>
      <c r="CL186" s="51"/>
      <c r="CM186" s="51"/>
      <c r="CN186" s="51"/>
      <c r="CO186" s="51"/>
      <c r="CP186" s="51"/>
      <c r="CQ186" s="51"/>
      <c r="CR186" s="51"/>
      <c r="CS186" s="51"/>
      <c r="CT186" s="51"/>
      <c r="CU186" s="51"/>
      <c r="CV186" s="51"/>
      <c r="CW186" s="51"/>
      <c r="CX186" s="51"/>
      <c r="CY186" s="51"/>
      <c r="CZ186" s="51"/>
      <c r="DA186" s="51"/>
      <c r="DB186" s="51"/>
      <c r="DC186" s="51"/>
      <c r="DD186" s="51"/>
      <c r="DE186" s="51"/>
      <c r="DF186" s="51"/>
      <c r="DG186" s="51"/>
      <c r="DH186" s="51"/>
      <c r="DI186" s="51"/>
      <c r="DJ186" s="51"/>
      <c r="DK186" s="51"/>
      <c r="DL186" s="51"/>
      <c r="DM186" s="51"/>
      <c r="DN186" s="51"/>
      <c r="DO186" s="51"/>
      <c r="DP186" s="51"/>
      <c r="DQ186" s="51"/>
      <c r="DR186" s="51"/>
      <c r="DS186" s="51"/>
      <c r="DT186" s="51"/>
      <c r="DU186" s="51"/>
      <c r="DV186" s="51"/>
      <c r="DW186" s="51"/>
      <c r="DX186" s="51"/>
      <c r="DY186" s="51"/>
      <c r="DZ186" s="51"/>
      <c r="EA186" s="51"/>
      <c r="EB186" s="51"/>
      <c r="EC186" s="51"/>
      <c r="ED186" s="51"/>
      <c r="EE186" s="51"/>
      <c r="EF186" s="51"/>
      <c r="EG186" s="51"/>
      <c r="EH186" s="51"/>
      <c r="EI186" s="51"/>
      <c r="EJ186" s="51"/>
      <c r="EK186" s="51"/>
      <c r="EL186" s="51"/>
      <c r="EM186" s="51"/>
      <c r="EN186" s="51"/>
      <c r="EO186" s="51"/>
      <c r="EP186" s="51"/>
      <c r="EQ186" s="51"/>
      <c r="ER186" s="51"/>
      <c r="ES186" s="51"/>
      <c r="ET186" s="51"/>
      <c r="EU186" s="51"/>
      <c r="EV186" s="51"/>
      <c r="EW186" s="51"/>
      <c r="EX186" s="51"/>
      <c r="EY186" s="51"/>
      <c r="EZ186" s="51"/>
      <c r="FA186" s="51"/>
      <c r="FB186" s="51"/>
      <c r="FC186" s="51"/>
      <c r="FD186" s="51"/>
      <c r="FE186" s="51"/>
      <c r="FF186" s="51"/>
      <c r="FG186" s="51"/>
      <c r="FH186" s="51"/>
      <c r="FI186" s="51"/>
      <c r="FJ186" s="51"/>
      <c r="FK186" s="51"/>
      <c r="FL186" s="51"/>
      <c r="FM186" s="51"/>
      <c r="FN186" s="51"/>
      <c r="FO186" s="51"/>
      <c r="FP186" s="51"/>
      <c r="FQ186" s="51"/>
      <c r="FR186" s="51"/>
      <c r="FS186" s="51"/>
      <c r="FT186" s="51"/>
      <c r="FU186" s="51"/>
      <c r="FV186" s="51"/>
      <c r="FW186" s="51"/>
      <c r="FX186" s="51"/>
      <c r="FY186" s="51"/>
      <c r="FZ186" s="51"/>
      <c r="GA186" s="51"/>
      <c r="GB186" s="51"/>
      <c r="GC186" s="51"/>
      <c r="GD186" s="51"/>
      <c r="GE186" s="51"/>
      <c r="GF186" s="51"/>
      <c r="GG186" s="51"/>
      <c r="GH186" s="51"/>
      <c r="GI186" s="51"/>
      <c r="GJ186" s="51"/>
      <c r="GK186" s="51"/>
      <c r="GL186" s="51"/>
      <c r="GM186" s="51"/>
      <c r="GN186" s="51"/>
      <c r="GO186" s="51"/>
      <c r="GP186" s="51"/>
      <c r="GQ186" s="51"/>
      <c r="GR186" s="51"/>
      <c r="GS186" s="51"/>
      <c r="GT186" s="51"/>
      <c r="GU186" s="51"/>
      <c r="GV186" s="51"/>
      <c r="GW186" s="51"/>
      <c r="GX186" s="51"/>
      <c r="GY186" s="51"/>
      <c r="GZ186" s="51"/>
      <c r="HA186" s="51"/>
      <c r="HB186" s="51"/>
      <c r="HC186" s="51"/>
      <c r="HD186" s="51"/>
      <c r="HE186" s="51"/>
      <c r="HF186" s="51"/>
      <c r="HG186" s="51"/>
      <c r="HH186" s="51"/>
      <c r="HI186" s="51"/>
      <c r="HJ186" s="51"/>
      <c r="HK186" s="51"/>
      <c r="HL186" s="51"/>
      <c r="HM186" s="51"/>
      <c r="HN186" s="51"/>
      <c r="HO186" s="51"/>
      <c r="HP186" s="51"/>
      <c r="HQ186" s="51"/>
      <c r="HR186" s="51"/>
      <c r="HS186" s="51"/>
      <c r="HT186" s="51"/>
      <c r="HU186" s="51"/>
      <c r="HV186" s="51"/>
      <c r="HW186" s="51"/>
      <c r="HX186" s="51"/>
      <c r="HY186" s="51"/>
      <c r="HZ186" s="51"/>
      <c r="IA186" s="51"/>
      <c r="IB186" s="51"/>
      <c r="IC186" s="51"/>
      <c r="ID186" s="51"/>
      <c r="IE186" s="51"/>
      <c r="IF186" s="51"/>
      <c r="IG186" s="51"/>
      <c r="IH186" s="51"/>
      <c r="II186" s="51"/>
      <c r="IJ186" s="51"/>
      <c r="IK186" s="51"/>
      <c r="IL186" s="51"/>
      <c r="IM186" s="51"/>
      <c r="IN186" s="51"/>
      <c r="IO186" s="51"/>
      <c r="IP186" s="51"/>
      <c r="IQ186" s="51"/>
      <c r="IR186" s="51"/>
      <c r="IS186" s="51"/>
      <c r="IT186" s="51"/>
      <c r="IU186" s="51"/>
    </row>
    <row r="187" spans="1:255" s="51" customFormat="1" ht="14.25" customHeight="1"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</row>
    <row r="188" spans="1:255" s="51" customFormat="1" ht="14.25" customHeight="1">
      <c r="A188" s="50" t="s">
        <v>48</v>
      </c>
      <c r="BA188" s="52"/>
      <c r="BB188" s="53"/>
      <c r="BC188" s="52"/>
    </row>
    <row r="189" spans="1:255" s="51" customFormat="1" ht="14.25" customHeight="1"/>
    <row r="190" spans="1:255" s="51" customFormat="1" ht="14.25" customHeight="1">
      <c r="AD190" s="54"/>
      <c r="AH190" s="54"/>
      <c r="AI190" s="54"/>
      <c r="AJ190" s="54"/>
      <c r="AK190" s="54"/>
      <c r="AL190" s="54"/>
      <c r="AM190" s="54"/>
      <c r="AS190" s="54"/>
      <c r="BB190" s="55" t="s">
        <v>49</v>
      </c>
    </row>
    <row r="191" spans="1:255" s="51" customFormat="1" ht="14.25" customHeight="1">
      <c r="AD191" s="54"/>
      <c r="AH191" s="54"/>
      <c r="AI191" s="54"/>
      <c r="AJ191" s="54"/>
      <c r="AK191" s="54"/>
      <c r="AL191" s="54"/>
      <c r="AM191" s="54"/>
      <c r="AS191" s="54"/>
    </row>
    <row r="192" spans="1:255" s="51" customFormat="1" ht="14.25" customHeight="1" thickBot="1">
      <c r="AD192" s="54"/>
      <c r="AH192" s="54"/>
      <c r="AI192" s="54"/>
      <c r="AJ192" s="54"/>
      <c r="AK192" s="54"/>
      <c r="AL192" s="54"/>
      <c r="AM192" s="54"/>
      <c r="AS192" s="54"/>
    </row>
    <row r="193" spans="1:59" s="51" customFormat="1" ht="14.25" customHeight="1" thickBot="1">
      <c r="A193" s="158" t="s">
        <v>50</v>
      </c>
      <c r="B193" s="159"/>
      <c r="C193" s="159"/>
      <c r="D193" s="159"/>
      <c r="E193" s="159"/>
      <c r="F193" s="159"/>
      <c r="G193" s="159"/>
      <c r="H193" s="159"/>
      <c r="I193" s="159"/>
      <c r="J193" s="159"/>
      <c r="K193" s="160"/>
      <c r="L193" s="161">
        <v>6</v>
      </c>
      <c r="M193" s="161"/>
      <c r="N193" s="161"/>
      <c r="O193" s="162"/>
      <c r="P193" s="158" t="s">
        <v>51</v>
      </c>
      <c r="Q193" s="159"/>
      <c r="R193" s="159"/>
      <c r="S193" s="159"/>
      <c r="T193" s="159"/>
      <c r="U193" s="160"/>
      <c r="V193" s="163" t="s">
        <v>85</v>
      </c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  <c r="BA193" s="163"/>
      <c r="BB193" s="164"/>
    </row>
    <row r="194" spans="1:59" s="51" customFormat="1" ht="14.2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7"/>
      <c r="M194" s="57"/>
      <c r="N194" s="57"/>
      <c r="O194" s="57"/>
      <c r="P194" s="56"/>
      <c r="Q194" s="56"/>
      <c r="R194" s="56"/>
      <c r="S194" s="56"/>
      <c r="T194" s="56"/>
      <c r="U194" s="56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</row>
    <row r="195" spans="1:59" s="51" customFormat="1" ht="14.25" customHeight="1">
      <c r="A195" s="59"/>
      <c r="B195" s="60" t="s">
        <v>53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2"/>
      <c r="M195" s="62"/>
      <c r="N195" s="62"/>
      <c r="O195" s="62"/>
      <c r="P195" s="61"/>
      <c r="Q195" s="61"/>
      <c r="R195" s="61"/>
      <c r="S195" s="61"/>
      <c r="T195" s="61"/>
      <c r="U195" s="61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</row>
    <row r="196" spans="1:59" s="51" customFormat="1" ht="14.25" customHeight="1" thickBo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2"/>
      <c r="M196" s="62"/>
      <c r="N196" s="62"/>
      <c r="O196" s="62"/>
      <c r="P196" s="61"/>
      <c r="Q196" s="61"/>
      <c r="R196" s="61"/>
      <c r="S196" s="61"/>
      <c r="T196" s="61"/>
      <c r="U196" s="61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</row>
    <row r="197" spans="1:59" s="51" customFormat="1" ht="14.25" customHeight="1">
      <c r="A197" s="61"/>
      <c r="B197" s="63"/>
      <c r="C197" s="56"/>
      <c r="D197" s="56"/>
      <c r="E197" s="56"/>
      <c r="F197" s="56"/>
      <c r="G197" s="56"/>
      <c r="H197" s="56"/>
      <c r="I197" s="56"/>
      <c r="J197" s="56"/>
      <c r="K197" s="56"/>
      <c r="L197" s="57"/>
      <c r="M197" s="57"/>
      <c r="N197" s="57"/>
      <c r="O197" s="57"/>
      <c r="P197" s="56"/>
      <c r="Q197" s="56"/>
      <c r="R197" s="56"/>
      <c r="S197" s="56"/>
      <c r="T197" s="56"/>
      <c r="U197" s="56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64"/>
    </row>
    <row r="198" spans="1:59" s="51" customFormat="1" ht="14.25" customHeight="1">
      <c r="A198" s="61"/>
      <c r="B198" s="165" t="s">
        <v>86</v>
      </c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  <c r="AN198" s="166"/>
      <c r="AO198" s="166"/>
      <c r="AP198" s="166"/>
      <c r="AQ198" s="166"/>
      <c r="AR198" s="166"/>
      <c r="AS198" s="166"/>
      <c r="AT198" s="166"/>
      <c r="AU198" s="166"/>
      <c r="AV198" s="166"/>
      <c r="AW198" s="166"/>
      <c r="AX198" s="166"/>
      <c r="AY198" s="166"/>
      <c r="AZ198" s="166"/>
      <c r="BA198" s="166"/>
      <c r="BB198" s="167"/>
    </row>
    <row r="199" spans="1:59" s="51" customFormat="1" ht="14.25" customHeight="1">
      <c r="A199" s="61"/>
      <c r="B199" s="165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6"/>
      <c r="AX199" s="166"/>
      <c r="AY199" s="166"/>
      <c r="AZ199" s="166"/>
      <c r="BA199" s="166"/>
      <c r="BB199" s="167"/>
      <c r="BG199" s="65"/>
    </row>
    <row r="200" spans="1:59" s="51" customFormat="1" ht="14.25" customHeight="1">
      <c r="A200" s="61"/>
      <c r="B200" s="165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  <c r="AN200" s="166"/>
      <c r="AO200" s="166"/>
      <c r="AP200" s="166"/>
      <c r="AQ200" s="166"/>
      <c r="AR200" s="166"/>
      <c r="AS200" s="166"/>
      <c r="AT200" s="166"/>
      <c r="AU200" s="166"/>
      <c r="AV200" s="166"/>
      <c r="AW200" s="166"/>
      <c r="AX200" s="166"/>
      <c r="AY200" s="166"/>
      <c r="AZ200" s="166"/>
      <c r="BA200" s="166"/>
      <c r="BB200" s="167"/>
    </row>
    <row r="201" spans="1:59" s="51" customFormat="1" ht="14.25" customHeight="1">
      <c r="A201" s="61"/>
      <c r="B201" s="165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  <c r="AT201" s="166"/>
      <c r="AU201" s="166"/>
      <c r="AV201" s="166"/>
      <c r="AW201" s="166"/>
      <c r="AX201" s="166"/>
      <c r="AY201" s="166"/>
      <c r="AZ201" s="166"/>
      <c r="BA201" s="166"/>
      <c r="BB201" s="167"/>
    </row>
    <row r="202" spans="1:59" s="51" customFormat="1" ht="14.25" customHeight="1">
      <c r="A202" s="61"/>
      <c r="B202" s="165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  <c r="AU202" s="166"/>
      <c r="AV202" s="166"/>
      <c r="AW202" s="166"/>
      <c r="AX202" s="166"/>
      <c r="AY202" s="166"/>
      <c r="AZ202" s="166"/>
      <c r="BA202" s="166"/>
      <c r="BB202" s="167"/>
    </row>
    <row r="203" spans="1:59" s="51" customFormat="1" ht="14.25" customHeight="1">
      <c r="A203" s="61"/>
      <c r="B203" s="165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166"/>
      <c r="AH203" s="166"/>
      <c r="AI203" s="166"/>
      <c r="AJ203" s="166"/>
      <c r="AK203" s="166"/>
      <c r="AL203" s="166"/>
      <c r="AM203" s="166"/>
      <c r="AN203" s="166"/>
      <c r="AO203" s="166"/>
      <c r="AP203" s="166"/>
      <c r="AQ203" s="166"/>
      <c r="AR203" s="166"/>
      <c r="AS203" s="166"/>
      <c r="AT203" s="166"/>
      <c r="AU203" s="166"/>
      <c r="AV203" s="166"/>
      <c r="AW203" s="166"/>
      <c r="AX203" s="166"/>
      <c r="AY203" s="166"/>
      <c r="AZ203" s="166"/>
      <c r="BA203" s="166"/>
      <c r="BB203" s="167"/>
    </row>
    <row r="204" spans="1:59" s="51" customFormat="1" ht="14.25" customHeight="1">
      <c r="A204" s="61"/>
      <c r="B204" s="165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7"/>
    </row>
    <row r="205" spans="1:59" s="51" customFormat="1" ht="14.25" customHeight="1">
      <c r="A205" s="61"/>
      <c r="B205" s="165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7"/>
    </row>
    <row r="206" spans="1:59" s="51" customFormat="1" ht="14.25" customHeight="1">
      <c r="A206" s="61"/>
      <c r="B206" s="165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7"/>
    </row>
    <row r="207" spans="1:59" s="51" customFormat="1" ht="14.25" customHeight="1">
      <c r="A207" s="61"/>
      <c r="B207" s="165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7"/>
    </row>
    <row r="208" spans="1:59" s="51" customFormat="1" ht="14.25" customHeight="1" thickBot="1">
      <c r="A208" s="66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9"/>
    </row>
    <row r="209" spans="1:255" s="51" customFormat="1" ht="14.25" customHeight="1">
      <c r="B209" s="70"/>
    </row>
    <row r="210" spans="1:255" s="51" customFormat="1" ht="14.25" customHeight="1">
      <c r="B210" s="70"/>
    </row>
    <row r="211" spans="1:255" s="51" customFormat="1" ht="14.25" customHeight="1">
      <c r="B211" s="60" t="s">
        <v>55</v>
      </c>
      <c r="C211" s="61"/>
      <c r="D211" s="61"/>
      <c r="E211" s="61"/>
      <c r="F211" s="61"/>
      <c r="G211" s="61"/>
      <c r="H211" s="61"/>
      <c r="I211" s="61"/>
      <c r="J211" s="61"/>
      <c r="K211" s="61"/>
      <c r="L211" s="62"/>
      <c r="M211" s="62"/>
      <c r="N211" s="62"/>
      <c r="O211" s="62"/>
      <c r="P211" s="61"/>
      <c r="Q211" s="61"/>
      <c r="R211" s="61"/>
      <c r="S211" s="61"/>
      <c r="T211" s="61"/>
      <c r="U211" s="61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</row>
    <row r="212" spans="1:255" s="51" customFormat="1" ht="14.25" customHeight="1" thickBot="1"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2"/>
      <c r="M212" s="62"/>
      <c r="N212" s="62"/>
      <c r="O212" s="62"/>
      <c r="P212" s="61"/>
      <c r="Q212" s="61"/>
      <c r="R212" s="61"/>
      <c r="S212" s="61"/>
      <c r="T212" s="61"/>
      <c r="U212" s="61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 t="s">
        <v>56</v>
      </c>
      <c r="AW212" s="60"/>
      <c r="AX212" s="60"/>
      <c r="AY212" s="60"/>
      <c r="AZ212" s="60"/>
      <c r="BA212" s="60"/>
      <c r="BB212" s="60"/>
    </row>
    <row r="213" spans="1:255" ht="14.25" customHeight="1">
      <c r="A213" s="61"/>
      <c r="B213" s="168" t="s">
        <v>57</v>
      </c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70"/>
      <c r="AE213" s="174" t="str">
        <f>AE26</f>
        <v>７年度当初</v>
      </c>
      <c r="AF213" s="169"/>
      <c r="AG213" s="169"/>
      <c r="AH213" s="169"/>
      <c r="AI213" s="169"/>
      <c r="AJ213" s="169"/>
      <c r="AK213" s="169"/>
      <c r="AL213" s="169"/>
      <c r="AM213" s="170"/>
      <c r="AN213" s="174" t="str">
        <f>AN26</f>
        <v>８年度算定</v>
      </c>
      <c r="AO213" s="169"/>
      <c r="AP213" s="169"/>
      <c r="AQ213" s="169"/>
      <c r="AR213" s="169"/>
      <c r="AS213" s="169"/>
      <c r="AT213" s="169"/>
      <c r="AU213" s="169"/>
      <c r="AV213" s="170"/>
      <c r="AW213" s="174" t="s">
        <v>60</v>
      </c>
      <c r="AX213" s="169"/>
      <c r="AY213" s="169"/>
      <c r="AZ213" s="169"/>
      <c r="BA213" s="169"/>
      <c r="BB213" s="176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51"/>
      <c r="CE213" s="51"/>
      <c r="CF213" s="51"/>
      <c r="CG213" s="51"/>
      <c r="CH213" s="51"/>
      <c r="CI213" s="51"/>
      <c r="CJ213" s="51"/>
      <c r="CK213" s="51"/>
      <c r="CL213" s="51"/>
      <c r="CM213" s="51"/>
      <c r="CN213" s="51"/>
      <c r="CO213" s="51"/>
      <c r="CP213" s="51"/>
      <c r="CQ213" s="51"/>
      <c r="CR213" s="51"/>
      <c r="CS213" s="51"/>
      <c r="CT213" s="51"/>
      <c r="CU213" s="51"/>
      <c r="CV213" s="51"/>
      <c r="CW213" s="51"/>
      <c r="CX213" s="51"/>
      <c r="CY213" s="51"/>
      <c r="CZ213" s="51"/>
      <c r="DA213" s="51"/>
      <c r="DB213" s="51"/>
      <c r="DC213" s="51"/>
      <c r="DD213" s="51"/>
      <c r="DE213" s="51"/>
      <c r="DF213" s="51"/>
      <c r="DG213" s="51"/>
      <c r="DH213" s="51"/>
      <c r="DI213" s="51"/>
      <c r="DJ213" s="51"/>
      <c r="DK213" s="51"/>
      <c r="DL213" s="51"/>
      <c r="DM213" s="51"/>
      <c r="DN213" s="51"/>
      <c r="DO213" s="51"/>
      <c r="DP213" s="51"/>
      <c r="DQ213" s="51"/>
      <c r="DR213" s="51"/>
      <c r="DS213" s="51"/>
      <c r="DT213" s="51"/>
      <c r="DU213" s="51"/>
      <c r="DV213" s="51"/>
      <c r="DW213" s="51"/>
      <c r="DX213" s="51"/>
      <c r="DY213" s="51"/>
      <c r="DZ213" s="51"/>
      <c r="EA213" s="51"/>
      <c r="EB213" s="51"/>
      <c r="EC213" s="51"/>
      <c r="ED213" s="51"/>
      <c r="EE213" s="51"/>
      <c r="EF213" s="51"/>
      <c r="EG213" s="51"/>
      <c r="EH213" s="51"/>
      <c r="EI213" s="51"/>
      <c r="EJ213" s="51"/>
      <c r="EK213" s="51"/>
      <c r="EL213" s="51"/>
      <c r="EM213" s="51"/>
      <c r="EN213" s="51"/>
      <c r="EO213" s="51"/>
      <c r="EP213" s="51"/>
      <c r="EQ213" s="51"/>
      <c r="ER213" s="51"/>
      <c r="ES213" s="51"/>
      <c r="ET213" s="51"/>
      <c r="EU213" s="51"/>
      <c r="EV213" s="51"/>
      <c r="EW213" s="51"/>
      <c r="EX213" s="51"/>
      <c r="EY213" s="51"/>
      <c r="EZ213" s="51"/>
      <c r="FA213" s="51"/>
      <c r="FB213" s="51"/>
      <c r="FC213" s="51"/>
      <c r="FD213" s="51"/>
      <c r="FE213" s="51"/>
      <c r="FF213" s="51"/>
      <c r="FG213" s="51"/>
      <c r="FH213" s="51"/>
      <c r="FI213" s="51"/>
      <c r="FJ213" s="51"/>
      <c r="FK213" s="51"/>
      <c r="FL213" s="51"/>
      <c r="FM213" s="51"/>
      <c r="FN213" s="51"/>
      <c r="FO213" s="51"/>
      <c r="FP213" s="51"/>
      <c r="FQ213" s="51"/>
      <c r="FR213" s="51"/>
      <c r="FS213" s="51"/>
      <c r="FT213" s="51"/>
      <c r="FU213" s="51"/>
      <c r="FV213" s="51"/>
      <c r="FW213" s="51"/>
      <c r="FX213" s="51"/>
      <c r="FY213" s="51"/>
      <c r="FZ213" s="51"/>
      <c r="GA213" s="51"/>
      <c r="GB213" s="51"/>
      <c r="GC213" s="51"/>
      <c r="GD213" s="51"/>
      <c r="GE213" s="51"/>
      <c r="GF213" s="51"/>
      <c r="GG213" s="51"/>
      <c r="GH213" s="51"/>
      <c r="GI213" s="51"/>
      <c r="GJ213" s="51"/>
      <c r="GK213" s="51"/>
      <c r="GL213" s="51"/>
      <c r="GM213" s="51"/>
      <c r="GN213" s="51"/>
      <c r="GO213" s="51"/>
      <c r="GP213" s="51"/>
      <c r="GQ213" s="51"/>
      <c r="GR213" s="51"/>
      <c r="GS213" s="51"/>
      <c r="GT213" s="51"/>
      <c r="GU213" s="51"/>
      <c r="GV213" s="51"/>
      <c r="GW213" s="51"/>
      <c r="GX213" s="51"/>
      <c r="GY213" s="51"/>
      <c r="GZ213" s="51"/>
      <c r="HA213" s="51"/>
      <c r="HB213" s="51"/>
      <c r="HC213" s="51"/>
      <c r="HD213" s="51"/>
      <c r="HE213" s="51"/>
      <c r="HF213" s="51"/>
      <c r="HG213" s="51"/>
      <c r="HH213" s="51"/>
      <c r="HI213" s="51"/>
      <c r="HJ213" s="51"/>
      <c r="HK213" s="51"/>
      <c r="HL213" s="51"/>
      <c r="HM213" s="51"/>
      <c r="HN213" s="51"/>
      <c r="HO213" s="51"/>
      <c r="HP213" s="51"/>
      <c r="HQ213" s="51"/>
      <c r="HR213" s="51"/>
      <c r="HS213" s="51"/>
      <c r="HT213" s="51"/>
      <c r="HU213" s="51"/>
      <c r="HV213" s="51"/>
      <c r="HW213" s="51"/>
      <c r="HX213" s="51"/>
      <c r="HY213" s="51"/>
      <c r="HZ213" s="51"/>
      <c r="IA213" s="51"/>
      <c r="IB213" s="51"/>
      <c r="IC213" s="51"/>
      <c r="ID213" s="51"/>
      <c r="IE213" s="51"/>
      <c r="IF213" s="51"/>
      <c r="IG213" s="51"/>
      <c r="IH213" s="51"/>
      <c r="II213" s="51"/>
      <c r="IJ213" s="51"/>
      <c r="IK213" s="51"/>
      <c r="IL213" s="51"/>
      <c r="IM213" s="51"/>
      <c r="IN213" s="51"/>
      <c r="IO213" s="51"/>
      <c r="IP213" s="51"/>
      <c r="IQ213" s="51"/>
      <c r="IR213" s="51"/>
      <c r="IS213" s="51"/>
      <c r="IT213" s="51"/>
      <c r="IU213" s="51"/>
    </row>
    <row r="214" spans="1:255" ht="14.25" customHeight="1">
      <c r="A214" s="61"/>
      <c r="B214" s="171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173"/>
      <c r="AE214" s="175"/>
      <c r="AF214" s="172"/>
      <c r="AG214" s="172"/>
      <c r="AH214" s="172"/>
      <c r="AI214" s="172"/>
      <c r="AJ214" s="172"/>
      <c r="AK214" s="172"/>
      <c r="AL214" s="172"/>
      <c r="AM214" s="173"/>
      <c r="AN214" s="175"/>
      <c r="AO214" s="172"/>
      <c r="AP214" s="172"/>
      <c r="AQ214" s="172"/>
      <c r="AR214" s="172"/>
      <c r="AS214" s="172"/>
      <c r="AT214" s="172"/>
      <c r="AU214" s="172"/>
      <c r="AV214" s="173"/>
      <c r="AW214" s="175"/>
      <c r="AX214" s="172"/>
      <c r="AY214" s="172"/>
      <c r="AZ214" s="172"/>
      <c r="BA214" s="172"/>
      <c r="BB214" s="177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  <c r="CG214" s="51"/>
      <c r="CH214" s="51"/>
      <c r="CI214" s="51"/>
      <c r="CJ214" s="51"/>
      <c r="CK214" s="51"/>
      <c r="CL214" s="51"/>
      <c r="CM214" s="51"/>
      <c r="CN214" s="51"/>
      <c r="CO214" s="51"/>
      <c r="CP214" s="51"/>
      <c r="CQ214" s="51"/>
      <c r="CR214" s="51"/>
      <c r="CS214" s="51"/>
      <c r="CT214" s="51"/>
      <c r="CU214" s="51"/>
      <c r="CV214" s="51"/>
      <c r="CW214" s="51"/>
      <c r="CX214" s="51"/>
      <c r="CY214" s="51"/>
      <c r="CZ214" s="51"/>
      <c r="DA214" s="51"/>
      <c r="DB214" s="51"/>
      <c r="DC214" s="51"/>
      <c r="DD214" s="51"/>
      <c r="DE214" s="51"/>
      <c r="DF214" s="51"/>
      <c r="DG214" s="51"/>
      <c r="DH214" s="51"/>
      <c r="DI214" s="51"/>
      <c r="DJ214" s="51"/>
      <c r="DK214" s="51"/>
      <c r="DL214" s="51"/>
      <c r="DM214" s="51"/>
      <c r="DN214" s="51"/>
      <c r="DO214" s="51"/>
      <c r="DP214" s="51"/>
      <c r="DQ214" s="51"/>
      <c r="DR214" s="51"/>
      <c r="DS214" s="51"/>
      <c r="DT214" s="51"/>
      <c r="DU214" s="51"/>
      <c r="DV214" s="51"/>
      <c r="DW214" s="51"/>
      <c r="DX214" s="51"/>
      <c r="DY214" s="51"/>
      <c r="DZ214" s="51"/>
      <c r="EA214" s="51"/>
      <c r="EB214" s="51"/>
      <c r="EC214" s="51"/>
      <c r="ED214" s="51"/>
      <c r="EE214" s="51"/>
      <c r="EF214" s="51"/>
      <c r="EG214" s="51"/>
      <c r="EH214" s="51"/>
      <c r="EI214" s="51"/>
      <c r="EJ214" s="51"/>
      <c r="EK214" s="51"/>
      <c r="EL214" s="51"/>
      <c r="EM214" s="51"/>
      <c r="EN214" s="51"/>
      <c r="EO214" s="51"/>
      <c r="EP214" s="51"/>
      <c r="EQ214" s="51"/>
      <c r="ER214" s="51"/>
      <c r="ES214" s="51"/>
      <c r="ET214" s="51"/>
      <c r="EU214" s="51"/>
      <c r="EV214" s="51"/>
      <c r="EW214" s="51"/>
      <c r="EX214" s="51"/>
      <c r="EY214" s="51"/>
      <c r="EZ214" s="51"/>
      <c r="FA214" s="51"/>
      <c r="FB214" s="51"/>
      <c r="FC214" s="51"/>
      <c r="FD214" s="51"/>
      <c r="FE214" s="51"/>
      <c r="FF214" s="51"/>
      <c r="FG214" s="51"/>
      <c r="FH214" s="51"/>
      <c r="FI214" s="51"/>
      <c r="FJ214" s="51"/>
      <c r="FK214" s="51"/>
      <c r="FL214" s="51"/>
      <c r="FM214" s="51"/>
      <c r="FN214" s="51"/>
      <c r="FO214" s="51"/>
      <c r="FP214" s="51"/>
      <c r="FQ214" s="51"/>
      <c r="FR214" s="51"/>
      <c r="FS214" s="51"/>
      <c r="FT214" s="51"/>
      <c r="FU214" s="51"/>
      <c r="FV214" s="51"/>
      <c r="FW214" s="51"/>
      <c r="FX214" s="51"/>
      <c r="FY214" s="51"/>
      <c r="FZ214" s="51"/>
      <c r="GA214" s="51"/>
      <c r="GB214" s="51"/>
      <c r="GC214" s="51"/>
      <c r="GD214" s="51"/>
      <c r="GE214" s="51"/>
      <c r="GF214" s="51"/>
      <c r="GG214" s="51"/>
      <c r="GH214" s="51"/>
      <c r="GI214" s="51"/>
      <c r="GJ214" s="51"/>
      <c r="GK214" s="51"/>
      <c r="GL214" s="51"/>
      <c r="GM214" s="51"/>
      <c r="GN214" s="51"/>
      <c r="GO214" s="51"/>
      <c r="GP214" s="51"/>
      <c r="GQ214" s="51"/>
      <c r="GR214" s="51"/>
      <c r="GS214" s="51"/>
      <c r="GT214" s="51"/>
      <c r="GU214" s="51"/>
      <c r="GV214" s="51"/>
      <c r="GW214" s="51"/>
      <c r="GX214" s="51"/>
      <c r="GY214" s="51"/>
      <c r="GZ214" s="51"/>
      <c r="HA214" s="51"/>
      <c r="HB214" s="51"/>
      <c r="HC214" s="51"/>
      <c r="HD214" s="51"/>
      <c r="HE214" s="51"/>
      <c r="HF214" s="51"/>
      <c r="HG214" s="51"/>
      <c r="HH214" s="51"/>
      <c r="HI214" s="51"/>
      <c r="HJ214" s="51"/>
      <c r="HK214" s="51"/>
      <c r="HL214" s="51"/>
      <c r="HM214" s="51"/>
      <c r="HN214" s="51"/>
      <c r="HO214" s="51"/>
      <c r="HP214" s="51"/>
      <c r="HQ214" s="51"/>
      <c r="HR214" s="51"/>
      <c r="HS214" s="51"/>
      <c r="HT214" s="51"/>
      <c r="HU214" s="51"/>
      <c r="HV214" s="51"/>
      <c r="HW214" s="51"/>
      <c r="HX214" s="51"/>
      <c r="HY214" s="51"/>
      <c r="HZ214" s="51"/>
      <c r="IA214" s="51"/>
      <c r="IB214" s="51"/>
      <c r="IC214" s="51"/>
      <c r="ID214" s="51"/>
      <c r="IE214" s="51"/>
      <c r="IF214" s="51"/>
      <c r="IG214" s="51"/>
      <c r="IH214" s="51"/>
      <c r="II214" s="51"/>
      <c r="IJ214" s="51"/>
      <c r="IK214" s="51"/>
      <c r="IL214" s="51"/>
      <c r="IM214" s="51"/>
      <c r="IN214" s="51"/>
      <c r="IO214" s="51"/>
      <c r="IP214" s="51"/>
      <c r="IQ214" s="51"/>
      <c r="IR214" s="51"/>
      <c r="IS214" s="51"/>
      <c r="IT214" s="51"/>
      <c r="IU214" s="51"/>
    </row>
    <row r="215" spans="1:255" ht="14.25" customHeight="1">
      <c r="A215" s="61"/>
      <c r="B215" s="71" t="s">
        <v>61</v>
      </c>
      <c r="C215" s="62" t="s">
        <v>87</v>
      </c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4"/>
      <c r="AA215" s="74"/>
      <c r="AB215" s="74"/>
      <c r="AC215" s="74"/>
      <c r="AD215" s="74"/>
      <c r="AE215" s="152">
        <f>ROUND((AE223*7.8/10),0)</f>
        <v>58750</v>
      </c>
      <c r="AF215" s="153"/>
      <c r="AG215" s="153"/>
      <c r="AH215" s="153"/>
      <c r="AI215" s="153"/>
      <c r="AJ215" s="153"/>
      <c r="AK215" s="153"/>
      <c r="AL215" s="153"/>
      <c r="AM215" s="154"/>
      <c r="AN215" s="152">
        <f>ROUND((AN223*7.8/10),0)</f>
        <v>41946</v>
      </c>
      <c r="AO215" s="153"/>
      <c r="AP215" s="153"/>
      <c r="AQ215" s="153"/>
      <c r="AR215" s="153"/>
      <c r="AS215" s="153"/>
      <c r="AT215" s="153"/>
      <c r="AU215" s="153"/>
      <c r="AV215" s="154"/>
      <c r="AW215" s="152"/>
      <c r="AX215" s="153"/>
      <c r="AY215" s="153"/>
      <c r="AZ215" s="153"/>
      <c r="BA215" s="153"/>
      <c r="BB215" s="157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  <c r="CA215" s="51"/>
      <c r="CB215" s="51"/>
      <c r="CC215" s="51"/>
      <c r="CD215" s="51"/>
      <c r="CE215" s="51"/>
      <c r="CF215" s="51"/>
      <c r="CG215" s="51"/>
      <c r="CH215" s="51"/>
      <c r="CI215" s="51"/>
      <c r="CJ215" s="51"/>
      <c r="CK215" s="51"/>
      <c r="CL215" s="51"/>
      <c r="CM215" s="51"/>
      <c r="CN215" s="51"/>
      <c r="CO215" s="51"/>
      <c r="CP215" s="51"/>
      <c r="CQ215" s="51"/>
      <c r="CR215" s="51"/>
      <c r="CS215" s="51"/>
      <c r="CT215" s="51"/>
      <c r="CU215" s="51"/>
      <c r="CV215" s="51"/>
      <c r="CW215" s="51"/>
      <c r="CX215" s="51"/>
      <c r="CY215" s="51"/>
      <c r="CZ215" s="51"/>
      <c r="DA215" s="51"/>
      <c r="DB215" s="51"/>
      <c r="DC215" s="51"/>
      <c r="DD215" s="51"/>
      <c r="DE215" s="51"/>
      <c r="DF215" s="51"/>
      <c r="DG215" s="51"/>
      <c r="DH215" s="51"/>
      <c r="DI215" s="51"/>
      <c r="DJ215" s="51"/>
      <c r="DK215" s="51"/>
      <c r="DL215" s="51"/>
      <c r="DM215" s="51"/>
      <c r="DN215" s="51"/>
      <c r="DO215" s="51"/>
      <c r="DP215" s="51"/>
      <c r="DQ215" s="51"/>
      <c r="DR215" s="51"/>
      <c r="DS215" s="51"/>
      <c r="DT215" s="51"/>
      <c r="DU215" s="51"/>
      <c r="DV215" s="51"/>
      <c r="DW215" s="51"/>
      <c r="DX215" s="51"/>
      <c r="DY215" s="51"/>
      <c r="DZ215" s="51"/>
      <c r="EA215" s="51"/>
      <c r="EB215" s="51"/>
      <c r="EC215" s="51"/>
      <c r="ED215" s="51"/>
      <c r="EE215" s="51"/>
      <c r="EF215" s="51"/>
      <c r="EG215" s="51"/>
      <c r="EH215" s="51"/>
      <c r="EI215" s="51"/>
      <c r="EJ215" s="51"/>
      <c r="EK215" s="51"/>
      <c r="EL215" s="51"/>
      <c r="EM215" s="51"/>
      <c r="EN215" s="51"/>
      <c r="EO215" s="51"/>
      <c r="EP215" s="51"/>
      <c r="EQ215" s="51"/>
      <c r="ER215" s="51"/>
      <c r="ES215" s="51"/>
      <c r="ET215" s="51"/>
      <c r="EU215" s="51"/>
      <c r="EV215" s="51"/>
      <c r="EW215" s="51"/>
      <c r="EX215" s="51"/>
      <c r="EY215" s="51"/>
      <c r="EZ215" s="51"/>
      <c r="FA215" s="51"/>
      <c r="FB215" s="51"/>
      <c r="FC215" s="51"/>
      <c r="FD215" s="51"/>
      <c r="FE215" s="51"/>
      <c r="FF215" s="51"/>
      <c r="FG215" s="51"/>
      <c r="FH215" s="51"/>
      <c r="FI215" s="51"/>
      <c r="FJ215" s="51"/>
      <c r="FK215" s="51"/>
      <c r="FL215" s="51"/>
      <c r="FM215" s="51"/>
      <c r="FN215" s="51"/>
      <c r="FO215" s="51"/>
      <c r="FP215" s="51"/>
      <c r="FQ215" s="51"/>
      <c r="FR215" s="51"/>
      <c r="FS215" s="51"/>
      <c r="FT215" s="51"/>
      <c r="FU215" s="51"/>
      <c r="FV215" s="51"/>
      <c r="FW215" s="51"/>
      <c r="FX215" s="51"/>
      <c r="FY215" s="51"/>
      <c r="FZ215" s="51"/>
      <c r="GA215" s="51"/>
      <c r="GB215" s="51"/>
      <c r="GC215" s="51"/>
      <c r="GD215" s="51"/>
      <c r="GE215" s="51"/>
      <c r="GF215" s="51"/>
      <c r="GG215" s="51"/>
      <c r="GH215" s="51"/>
      <c r="GI215" s="51"/>
      <c r="GJ215" s="51"/>
      <c r="GK215" s="51"/>
      <c r="GL215" s="51"/>
      <c r="GM215" s="51"/>
      <c r="GN215" s="51"/>
      <c r="GO215" s="51"/>
      <c r="GP215" s="51"/>
      <c r="GQ215" s="51"/>
      <c r="GR215" s="51"/>
      <c r="GS215" s="51"/>
      <c r="GT215" s="51"/>
      <c r="GU215" s="51"/>
      <c r="GV215" s="51"/>
      <c r="GW215" s="51"/>
      <c r="GX215" s="51"/>
      <c r="GY215" s="51"/>
      <c r="GZ215" s="51"/>
      <c r="HA215" s="51"/>
      <c r="HB215" s="51"/>
      <c r="HC215" s="51"/>
      <c r="HD215" s="51"/>
      <c r="HE215" s="51"/>
      <c r="HF215" s="51"/>
      <c r="HG215" s="51"/>
      <c r="HH215" s="51"/>
      <c r="HI215" s="51"/>
      <c r="HJ215" s="51"/>
      <c r="HK215" s="51"/>
      <c r="HL215" s="51"/>
      <c r="HM215" s="51"/>
      <c r="HN215" s="51"/>
      <c r="HO215" s="51"/>
      <c r="HP215" s="51"/>
      <c r="HQ215" s="51"/>
      <c r="HR215" s="51"/>
      <c r="HS215" s="51"/>
      <c r="HT215" s="51"/>
      <c r="HU215" s="51"/>
      <c r="HV215" s="51"/>
      <c r="HW215" s="51"/>
      <c r="HX215" s="51"/>
      <c r="HY215" s="51"/>
      <c r="HZ215" s="51"/>
      <c r="IA215" s="51"/>
      <c r="IB215" s="51"/>
      <c r="IC215" s="51"/>
      <c r="ID215" s="51"/>
      <c r="IE215" s="51"/>
      <c r="IF215" s="51"/>
      <c r="IG215" s="51"/>
      <c r="IH215" s="51"/>
      <c r="II215" s="51"/>
      <c r="IJ215" s="51"/>
      <c r="IK215" s="51"/>
      <c r="IL215" s="51"/>
      <c r="IM215" s="51"/>
      <c r="IN215" s="51"/>
      <c r="IO215" s="51"/>
      <c r="IP215" s="51"/>
      <c r="IQ215" s="51"/>
      <c r="IR215" s="51"/>
      <c r="IS215" s="51"/>
      <c r="IT215" s="51"/>
      <c r="IU215" s="51"/>
    </row>
    <row r="216" spans="1:255" ht="14.25" customHeight="1">
      <c r="A216" s="61"/>
      <c r="B216" s="75" t="s">
        <v>61</v>
      </c>
      <c r="C216" s="72" t="s">
        <v>88</v>
      </c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6"/>
      <c r="AA216" s="76"/>
      <c r="AB216" s="76"/>
      <c r="AC216" s="76"/>
      <c r="AD216" s="76"/>
      <c r="AE216" s="152">
        <f>AE223-AE215</f>
        <v>16570</v>
      </c>
      <c r="AF216" s="178"/>
      <c r="AG216" s="178"/>
      <c r="AH216" s="178"/>
      <c r="AI216" s="178"/>
      <c r="AJ216" s="178"/>
      <c r="AK216" s="178"/>
      <c r="AL216" s="178"/>
      <c r="AM216" s="179"/>
      <c r="AN216" s="152">
        <f>AN223-AN215</f>
        <v>11831</v>
      </c>
      <c r="AO216" s="153"/>
      <c r="AP216" s="153"/>
      <c r="AQ216" s="153"/>
      <c r="AR216" s="153"/>
      <c r="AS216" s="153"/>
      <c r="AT216" s="153"/>
      <c r="AU216" s="153"/>
      <c r="AV216" s="154"/>
      <c r="AW216" s="152"/>
      <c r="AX216" s="153"/>
      <c r="AY216" s="153"/>
      <c r="AZ216" s="153"/>
      <c r="BA216" s="153"/>
      <c r="BB216" s="157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51"/>
      <c r="CE216" s="51"/>
      <c r="CF216" s="51"/>
      <c r="CG216" s="51"/>
      <c r="CH216" s="51"/>
      <c r="CI216" s="51"/>
      <c r="CJ216" s="51"/>
      <c r="CK216" s="51"/>
      <c r="CL216" s="51"/>
      <c r="CM216" s="51"/>
      <c r="CN216" s="51"/>
      <c r="CO216" s="51"/>
      <c r="CP216" s="51"/>
      <c r="CQ216" s="51"/>
      <c r="CR216" s="51"/>
      <c r="CS216" s="51"/>
      <c r="CT216" s="51"/>
      <c r="CU216" s="51"/>
      <c r="CV216" s="51"/>
      <c r="CW216" s="51"/>
      <c r="CX216" s="51"/>
      <c r="CY216" s="51"/>
      <c r="CZ216" s="51"/>
      <c r="DA216" s="51"/>
      <c r="DB216" s="51"/>
      <c r="DC216" s="51"/>
      <c r="DD216" s="51"/>
      <c r="DE216" s="51"/>
      <c r="DF216" s="51"/>
      <c r="DG216" s="51"/>
      <c r="DH216" s="51"/>
      <c r="DI216" s="51"/>
      <c r="DJ216" s="51"/>
      <c r="DK216" s="51"/>
      <c r="DL216" s="51"/>
      <c r="DM216" s="51"/>
      <c r="DN216" s="51"/>
      <c r="DO216" s="51"/>
      <c r="DP216" s="51"/>
      <c r="DQ216" s="51"/>
      <c r="DR216" s="51"/>
      <c r="DS216" s="51"/>
      <c r="DT216" s="51"/>
      <c r="DU216" s="51"/>
      <c r="DV216" s="51"/>
      <c r="DW216" s="51"/>
      <c r="DX216" s="51"/>
      <c r="DY216" s="51"/>
      <c r="DZ216" s="51"/>
      <c r="EA216" s="51"/>
      <c r="EB216" s="51"/>
      <c r="EC216" s="51"/>
      <c r="ED216" s="51"/>
      <c r="EE216" s="51"/>
      <c r="EF216" s="51"/>
      <c r="EG216" s="51"/>
      <c r="EH216" s="51"/>
      <c r="EI216" s="51"/>
      <c r="EJ216" s="51"/>
      <c r="EK216" s="51"/>
      <c r="EL216" s="51"/>
      <c r="EM216" s="51"/>
      <c r="EN216" s="51"/>
      <c r="EO216" s="51"/>
      <c r="EP216" s="51"/>
      <c r="EQ216" s="51"/>
      <c r="ER216" s="51"/>
      <c r="ES216" s="51"/>
      <c r="ET216" s="51"/>
      <c r="EU216" s="51"/>
      <c r="EV216" s="51"/>
      <c r="EW216" s="51"/>
      <c r="EX216" s="51"/>
      <c r="EY216" s="51"/>
      <c r="EZ216" s="51"/>
      <c r="FA216" s="51"/>
      <c r="FB216" s="51"/>
      <c r="FC216" s="51"/>
      <c r="FD216" s="51"/>
      <c r="FE216" s="51"/>
      <c r="FF216" s="51"/>
      <c r="FG216" s="51"/>
      <c r="FH216" s="51"/>
      <c r="FI216" s="51"/>
      <c r="FJ216" s="51"/>
      <c r="FK216" s="51"/>
      <c r="FL216" s="51"/>
      <c r="FM216" s="51"/>
      <c r="FN216" s="51"/>
      <c r="FO216" s="51"/>
      <c r="FP216" s="51"/>
      <c r="FQ216" s="51"/>
      <c r="FR216" s="51"/>
      <c r="FS216" s="51"/>
      <c r="FT216" s="51"/>
      <c r="FU216" s="51"/>
      <c r="FV216" s="51"/>
      <c r="FW216" s="51"/>
      <c r="FX216" s="51"/>
      <c r="FY216" s="51"/>
      <c r="FZ216" s="51"/>
      <c r="GA216" s="51"/>
      <c r="GB216" s="51"/>
      <c r="GC216" s="51"/>
      <c r="GD216" s="51"/>
      <c r="GE216" s="51"/>
      <c r="GF216" s="51"/>
      <c r="GG216" s="51"/>
      <c r="GH216" s="51"/>
      <c r="GI216" s="51"/>
      <c r="GJ216" s="51"/>
      <c r="GK216" s="51"/>
      <c r="GL216" s="51"/>
      <c r="GM216" s="51"/>
      <c r="GN216" s="51"/>
      <c r="GO216" s="51"/>
      <c r="GP216" s="51"/>
      <c r="GQ216" s="51"/>
      <c r="GR216" s="51"/>
      <c r="GS216" s="51"/>
      <c r="GT216" s="51"/>
      <c r="GU216" s="51"/>
      <c r="GV216" s="51"/>
      <c r="GW216" s="51"/>
      <c r="GX216" s="51"/>
      <c r="GY216" s="51"/>
      <c r="GZ216" s="51"/>
      <c r="HA216" s="51"/>
      <c r="HB216" s="51"/>
      <c r="HC216" s="51"/>
      <c r="HD216" s="51"/>
      <c r="HE216" s="51"/>
      <c r="HF216" s="51"/>
      <c r="HG216" s="51"/>
      <c r="HH216" s="51"/>
      <c r="HI216" s="51"/>
      <c r="HJ216" s="51"/>
      <c r="HK216" s="51"/>
      <c r="HL216" s="51"/>
      <c r="HM216" s="51"/>
      <c r="HN216" s="51"/>
      <c r="HO216" s="51"/>
      <c r="HP216" s="51"/>
      <c r="HQ216" s="51"/>
      <c r="HR216" s="51"/>
      <c r="HS216" s="51"/>
      <c r="HT216" s="51"/>
      <c r="HU216" s="51"/>
      <c r="HV216" s="51"/>
      <c r="HW216" s="51"/>
      <c r="HX216" s="51"/>
      <c r="HY216" s="51"/>
      <c r="HZ216" s="51"/>
      <c r="IA216" s="51"/>
      <c r="IB216" s="51"/>
      <c r="IC216" s="51"/>
      <c r="ID216" s="51"/>
      <c r="IE216" s="51"/>
      <c r="IF216" s="51"/>
      <c r="IG216" s="51"/>
      <c r="IH216" s="51"/>
      <c r="II216" s="51"/>
      <c r="IJ216" s="51"/>
      <c r="IK216" s="51"/>
      <c r="IL216" s="51"/>
      <c r="IM216" s="51"/>
      <c r="IN216" s="51"/>
      <c r="IO216" s="51"/>
      <c r="IP216" s="51"/>
      <c r="IQ216" s="51"/>
      <c r="IR216" s="51"/>
      <c r="IS216" s="51"/>
      <c r="IT216" s="51"/>
      <c r="IU216" s="51"/>
    </row>
    <row r="217" spans="1:255" ht="14.25" customHeight="1">
      <c r="A217" s="61"/>
      <c r="B217" s="75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6"/>
      <c r="AA217" s="76"/>
      <c r="AB217" s="76"/>
      <c r="AC217" s="76"/>
      <c r="AD217" s="76"/>
      <c r="AE217" s="152"/>
      <c r="AF217" s="178"/>
      <c r="AG217" s="178"/>
      <c r="AH217" s="178"/>
      <c r="AI217" s="178"/>
      <c r="AJ217" s="178"/>
      <c r="AK217" s="178"/>
      <c r="AL217" s="178"/>
      <c r="AM217" s="179"/>
      <c r="AN217" s="152"/>
      <c r="AO217" s="153"/>
      <c r="AP217" s="153"/>
      <c r="AQ217" s="153"/>
      <c r="AR217" s="153"/>
      <c r="AS217" s="153"/>
      <c r="AT217" s="153"/>
      <c r="AU217" s="153"/>
      <c r="AV217" s="154"/>
      <c r="AW217" s="152"/>
      <c r="AX217" s="153"/>
      <c r="AY217" s="153"/>
      <c r="AZ217" s="153"/>
      <c r="BA217" s="153"/>
      <c r="BB217" s="157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  <c r="CA217" s="51"/>
      <c r="CB217" s="51"/>
      <c r="CC217" s="51"/>
      <c r="CD217" s="51"/>
      <c r="CE217" s="51"/>
      <c r="CF217" s="51"/>
      <c r="CG217" s="51"/>
      <c r="CH217" s="51"/>
      <c r="CI217" s="51"/>
      <c r="CJ217" s="51"/>
      <c r="CK217" s="51"/>
      <c r="CL217" s="51"/>
      <c r="CM217" s="51"/>
      <c r="CN217" s="51"/>
      <c r="CO217" s="51"/>
      <c r="CP217" s="51"/>
      <c r="CQ217" s="51"/>
      <c r="CR217" s="51"/>
      <c r="CS217" s="51"/>
      <c r="CT217" s="51"/>
      <c r="CU217" s="51"/>
      <c r="CV217" s="51"/>
      <c r="CW217" s="51"/>
      <c r="CX217" s="51"/>
      <c r="CY217" s="51"/>
      <c r="CZ217" s="51"/>
      <c r="DA217" s="51"/>
      <c r="DB217" s="51"/>
      <c r="DC217" s="51"/>
      <c r="DD217" s="51"/>
      <c r="DE217" s="51"/>
      <c r="DF217" s="51"/>
      <c r="DG217" s="51"/>
      <c r="DH217" s="51"/>
      <c r="DI217" s="51"/>
      <c r="DJ217" s="51"/>
      <c r="DK217" s="51"/>
      <c r="DL217" s="51"/>
      <c r="DM217" s="51"/>
      <c r="DN217" s="51"/>
      <c r="DO217" s="51"/>
      <c r="DP217" s="51"/>
      <c r="DQ217" s="51"/>
      <c r="DR217" s="51"/>
      <c r="DS217" s="51"/>
      <c r="DT217" s="51"/>
      <c r="DU217" s="51"/>
      <c r="DV217" s="51"/>
      <c r="DW217" s="51"/>
      <c r="DX217" s="51"/>
      <c r="DY217" s="51"/>
      <c r="DZ217" s="51"/>
      <c r="EA217" s="51"/>
      <c r="EB217" s="51"/>
      <c r="EC217" s="51"/>
      <c r="ED217" s="51"/>
      <c r="EE217" s="51"/>
      <c r="EF217" s="51"/>
      <c r="EG217" s="51"/>
      <c r="EH217" s="51"/>
      <c r="EI217" s="51"/>
      <c r="EJ217" s="51"/>
      <c r="EK217" s="51"/>
      <c r="EL217" s="51"/>
      <c r="EM217" s="51"/>
      <c r="EN217" s="51"/>
      <c r="EO217" s="51"/>
      <c r="EP217" s="51"/>
      <c r="EQ217" s="51"/>
      <c r="ER217" s="51"/>
      <c r="ES217" s="51"/>
      <c r="ET217" s="51"/>
      <c r="EU217" s="51"/>
      <c r="EV217" s="51"/>
      <c r="EW217" s="51"/>
      <c r="EX217" s="51"/>
      <c r="EY217" s="51"/>
      <c r="EZ217" s="51"/>
      <c r="FA217" s="51"/>
      <c r="FB217" s="51"/>
      <c r="FC217" s="51"/>
      <c r="FD217" s="51"/>
      <c r="FE217" s="51"/>
      <c r="FF217" s="51"/>
      <c r="FG217" s="51"/>
      <c r="FH217" s="51"/>
      <c r="FI217" s="51"/>
      <c r="FJ217" s="51"/>
      <c r="FK217" s="51"/>
      <c r="FL217" s="51"/>
      <c r="FM217" s="51"/>
      <c r="FN217" s="51"/>
      <c r="FO217" s="51"/>
      <c r="FP217" s="51"/>
      <c r="FQ217" s="51"/>
      <c r="FR217" s="51"/>
      <c r="FS217" s="51"/>
      <c r="FT217" s="51"/>
      <c r="FU217" s="51"/>
      <c r="FV217" s="51"/>
      <c r="FW217" s="51"/>
      <c r="FX217" s="51"/>
      <c r="FY217" s="51"/>
      <c r="FZ217" s="51"/>
      <c r="GA217" s="51"/>
      <c r="GB217" s="51"/>
      <c r="GC217" s="51"/>
      <c r="GD217" s="51"/>
      <c r="GE217" s="51"/>
      <c r="GF217" s="51"/>
      <c r="GG217" s="51"/>
      <c r="GH217" s="51"/>
      <c r="GI217" s="51"/>
      <c r="GJ217" s="51"/>
      <c r="GK217" s="51"/>
      <c r="GL217" s="51"/>
      <c r="GM217" s="51"/>
      <c r="GN217" s="51"/>
      <c r="GO217" s="51"/>
      <c r="GP217" s="51"/>
      <c r="GQ217" s="51"/>
      <c r="GR217" s="51"/>
      <c r="GS217" s="51"/>
      <c r="GT217" s="51"/>
      <c r="GU217" s="51"/>
      <c r="GV217" s="51"/>
      <c r="GW217" s="51"/>
      <c r="GX217" s="51"/>
      <c r="GY217" s="51"/>
      <c r="GZ217" s="51"/>
      <c r="HA217" s="51"/>
      <c r="HB217" s="51"/>
      <c r="HC217" s="51"/>
      <c r="HD217" s="51"/>
      <c r="HE217" s="51"/>
      <c r="HF217" s="51"/>
      <c r="HG217" s="51"/>
      <c r="HH217" s="51"/>
      <c r="HI217" s="51"/>
      <c r="HJ217" s="51"/>
      <c r="HK217" s="51"/>
      <c r="HL217" s="51"/>
      <c r="HM217" s="51"/>
      <c r="HN217" s="51"/>
      <c r="HO217" s="51"/>
      <c r="HP217" s="51"/>
      <c r="HQ217" s="51"/>
      <c r="HR217" s="51"/>
      <c r="HS217" s="51"/>
      <c r="HT217" s="51"/>
      <c r="HU217" s="51"/>
      <c r="HV217" s="51"/>
      <c r="HW217" s="51"/>
      <c r="HX217" s="51"/>
      <c r="HY217" s="51"/>
      <c r="HZ217" s="51"/>
      <c r="IA217" s="51"/>
      <c r="IB217" s="51"/>
      <c r="IC217" s="51"/>
      <c r="ID217" s="51"/>
      <c r="IE217" s="51"/>
      <c r="IF217" s="51"/>
      <c r="IG217" s="51"/>
      <c r="IH217" s="51"/>
      <c r="II217" s="51"/>
      <c r="IJ217" s="51"/>
      <c r="IK217" s="51"/>
      <c r="IL217" s="51"/>
      <c r="IM217" s="51"/>
      <c r="IN217" s="51"/>
      <c r="IO217" s="51"/>
      <c r="IP217" s="51"/>
      <c r="IQ217" s="51"/>
      <c r="IR217" s="51"/>
      <c r="IS217" s="51"/>
      <c r="IT217" s="51"/>
      <c r="IU217" s="51"/>
    </row>
    <row r="218" spans="1:255" ht="14.25" customHeight="1">
      <c r="A218" s="61"/>
      <c r="B218" s="75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6"/>
      <c r="AA218" s="76"/>
      <c r="AB218" s="76"/>
      <c r="AC218" s="76"/>
      <c r="AD218" s="76"/>
      <c r="AE218" s="152"/>
      <c r="AF218" s="178"/>
      <c r="AG218" s="178"/>
      <c r="AH218" s="178"/>
      <c r="AI218" s="178"/>
      <c r="AJ218" s="178"/>
      <c r="AK218" s="178"/>
      <c r="AL218" s="178"/>
      <c r="AM218" s="179"/>
      <c r="AN218" s="152"/>
      <c r="AO218" s="153"/>
      <c r="AP218" s="153"/>
      <c r="AQ218" s="153"/>
      <c r="AR218" s="153"/>
      <c r="AS218" s="153"/>
      <c r="AT218" s="153"/>
      <c r="AU218" s="153"/>
      <c r="AV218" s="154"/>
      <c r="AW218" s="152"/>
      <c r="AX218" s="153"/>
      <c r="AY218" s="153"/>
      <c r="AZ218" s="153"/>
      <c r="BA218" s="153"/>
      <c r="BB218" s="157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  <c r="CA218" s="51"/>
      <c r="CB218" s="51"/>
      <c r="CC218" s="51"/>
      <c r="CD218" s="51"/>
      <c r="CE218" s="51"/>
      <c r="CF218" s="51"/>
      <c r="CG218" s="51"/>
      <c r="CH218" s="51"/>
      <c r="CI218" s="51"/>
      <c r="CJ218" s="51"/>
      <c r="CK218" s="51"/>
      <c r="CL218" s="51"/>
      <c r="CM218" s="51"/>
      <c r="CN218" s="51"/>
      <c r="CO218" s="51"/>
      <c r="CP218" s="51"/>
      <c r="CQ218" s="51"/>
      <c r="CR218" s="51"/>
      <c r="CS218" s="51"/>
      <c r="CT218" s="51"/>
      <c r="CU218" s="51"/>
      <c r="CV218" s="51"/>
      <c r="CW218" s="51"/>
      <c r="CX218" s="51"/>
      <c r="CY218" s="51"/>
      <c r="CZ218" s="51"/>
      <c r="DA218" s="51"/>
      <c r="DB218" s="51"/>
      <c r="DC218" s="51"/>
      <c r="DD218" s="51"/>
      <c r="DE218" s="51"/>
      <c r="DF218" s="51"/>
      <c r="DG218" s="51"/>
      <c r="DH218" s="51"/>
      <c r="DI218" s="51"/>
      <c r="DJ218" s="51"/>
      <c r="DK218" s="51"/>
      <c r="DL218" s="51"/>
      <c r="DM218" s="51"/>
      <c r="DN218" s="51"/>
      <c r="DO218" s="51"/>
      <c r="DP218" s="51"/>
      <c r="DQ218" s="51"/>
      <c r="DR218" s="51"/>
      <c r="DS218" s="51"/>
      <c r="DT218" s="51"/>
      <c r="DU218" s="51"/>
      <c r="DV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  <c r="EG218" s="51"/>
      <c r="EH218" s="51"/>
      <c r="EI218" s="51"/>
      <c r="EJ218" s="51"/>
      <c r="EK218" s="51"/>
      <c r="EL218" s="51"/>
      <c r="EM218" s="51"/>
      <c r="EN218" s="51"/>
      <c r="EO218" s="51"/>
      <c r="EP218" s="51"/>
      <c r="EQ218" s="51"/>
      <c r="ER218" s="51"/>
      <c r="ES218" s="51"/>
      <c r="ET218" s="51"/>
      <c r="EU218" s="51"/>
      <c r="EV218" s="51"/>
      <c r="EW218" s="51"/>
      <c r="EX218" s="51"/>
      <c r="EY218" s="51"/>
      <c r="EZ218" s="51"/>
      <c r="FA218" s="51"/>
      <c r="FB218" s="51"/>
      <c r="FC218" s="51"/>
      <c r="FD218" s="51"/>
      <c r="FE218" s="51"/>
      <c r="FF218" s="51"/>
      <c r="FG218" s="51"/>
      <c r="FH218" s="51"/>
      <c r="FI218" s="51"/>
      <c r="FJ218" s="51"/>
      <c r="FK218" s="51"/>
      <c r="FL218" s="51"/>
      <c r="FM218" s="51"/>
      <c r="FN218" s="51"/>
      <c r="FO218" s="51"/>
      <c r="FP218" s="51"/>
      <c r="FQ218" s="51"/>
      <c r="FR218" s="51"/>
      <c r="FS218" s="51"/>
      <c r="FT218" s="51"/>
      <c r="FU218" s="51"/>
      <c r="FV218" s="51"/>
      <c r="FW218" s="51"/>
      <c r="FX218" s="51"/>
      <c r="FY218" s="51"/>
      <c r="FZ218" s="51"/>
      <c r="GA218" s="51"/>
      <c r="GB218" s="51"/>
      <c r="GC218" s="51"/>
      <c r="GD218" s="51"/>
      <c r="GE218" s="51"/>
      <c r="GF218" s="51"/>
      <c r="GG218" s="51"/>
      <c r="GH218" s="51"/>
      <c r="GI218" s="51"/>
      <c r="GJ218" s="51"/>
      <c r="GK218" s="51"/>
      <c r="GL218" s="51"/>
      <c r="GM218" s="51"/>
      <c r="GN218" s="51"/>
      <c r="GO218" s="51"/>
      <c r="GP218" s="51"/>
      <c r="GQ218" s="51"/>
      <c r="GR218" s="51"/>
      <c r="GS218" s="51"/>
      <c r="GT218" s="51"/>
      <c r="GU218" s="51"/>
      <c r="GV218" s="51"/>
      <c r="GW218" s="51"/>
      <c r="GX218" s="51"/>
      <c r="GY218" s="51"/>
      <c r="GZ218" s="51"/>
      <c r="HA218" s="51"/>
      <c r="HB218" s="51"/>
      <c r="HC218" s="51"/>
      <c r="HD218" s="51"/>
      <c r="HE218" s="51"/>
      <c r="HF218" s="51"/>
      <c r="HG218" s="51"/>
      <c r="HH218" s="51"/>
      <c r="HI218" s="51"/>
      <c r="HJ218" s="51"/>
      <c r="HK218" s="51"/>
      <c r="HL218" s="51"/>
      <c r="HM218" s="51"/>
      <c r="HN218" s="51"/>
      <c r="HO218" s="51"/>
      <c r="HP218" s="51"/>
      <c r="HQ218" s="51"/>
      <c r="HR218" s="51"/>
      <c r="HS218" s="51"/>
      <c r="HT218" s="51"/>
      <c r="HU218" s="51"/>
      <c r="HV218" s="51"/>
      <c r="HW218" s="51"/>
      <c r="HX218" s="51"/>
      <c r="HY218" s="51"/>
      <c r="HZ218" s="51"/>
      <c r="IA218" s="51"/>
      <c r="IB218" s="51"/>
      <c r="IC218" s="51"/>
      <c r="ID218" s="51"/>
      <c r="IE218" s="51"/>
      <c r="IF218" s="51"/>
      <c r="IG218" s="51"/>
      <c r="IH218" s="51"/>
      <c r="II218" s="51"/>
      <c r="IJ218" s="51"/>
      <c r="IK218" s="51"/>
      <c r="IL218" s="51"/>
      <c r="IM218" s="51"/>
      <c r="IN218" s="51"/>
      <c r="IO218" s="51"/>
      <c r="IP218" s="51"/>
      <c r="IQ218" s="51"/>
      <c r="IR218" s="51"/>
      <c r="IS218" s="51"/>
      <c r="IT218" s="51"/>
      <c r="IU218" s="51"/>
    </row>
    <row r="219" spans="1:255" ht="14.25" customHeight="1">
      <c r="A219" s="61"/>
      <c r="B219" s="77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9"/>
      <c r="AA219" s="79"/>
      <c r="AB219" s="79"/>
      <c r="AC219" s="79"/>
      <c r="AD219" s="79"/>
      <c r="AE219" s="152"/>
      <c r="AF219" s="178"/>
      <c r="AG219" s="178"/>
      <c r="AH219" s="178"/>
      <c r="AI219" s="178"/>
      <c r="AJ219" s="178"/>
      <c r="AK219" s="178"/>
      <c r="AL219" s="178"/>
      <c r="AM219" s="179"/>
      <c r="AN219" s="152"/>
      <c r="AO219" s="153"/>
      <c r="AP219" s="153"/>
      <c r="AQ219" s="153"/>
      <c r="AR219" s="153"/>
      <c r="AS219" s="153"/>
      <c r="AT219" s="153"/>
      <c r="AU219" s="153"/>
      <c r="AV219" s="154"/>
      <c r="AW219" s="192"/>
      <c r="AX219" s="193"/>
      <c r="AY219" s="193"/>
      <c r="AZ219" s="193"/>
      <c r="BA219" s="193"/>
      <c r="BB219" s="194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51"/>
      <c r="CE219" s="51"/>
      <c r="CF219" s="51"/>
      <c r="CG219" s="51"/>
      <c r="CH219" s="51"/>
      <c r="CI219" s="51"/>
      <c r="CJ219" s="51"/>
      <c r="CK219" s="51"/>
      <c r="CL219" s="51"/>
      <c r="CM219" s="51"/>
      <c r="CN219" s="51"/>
      <c r="CO219" s="51"/>
      <c r="CP219" s="51"/>
      <c r="CQ219" s="51"/>
      <c r="CR219" s="51"/>
      <c r="CS219" s="51"/>
      <c r="CT219" s="51"/>
      <c r="CU219" s="51"/>
      <c r="CV219" s="51"/>
      <c r="CW219" s="51"/>
      <c r="CX219" s="51"/>
      <c r="CY219" s="51"/>
      <c r="CZ219" s="51"/>
      <c r="DA219" s="51"/>
      <c r="DB219" s="51"/>
      <c r="DC219" s="51"/>
      <c r="DD219" s="51"/>
      <c r="DE219" s="51"/>
      <c r="DF219" s="51"/>
      <c r="DG219" s="51"/>
      <c r="DH219" s="51"/>
      <c r="DI219" s="51"/>
      <c r="DJ219" s="51"/>
      <c r="DK219" s="51"/>
      <c r="DL219" s="51"/>
      <c r="DM219" s="51"/>
      <c r="DN219" s="51"/>
      <c r="DO219" s="51"/>
      <c r="DP219" s="51"/>
      <c r="DQ219" s="51"/>
      <c r="DR219" s="51"/>
      <c r="DS219" s="51"/>
      <c r="DT219" s="51"/>
      <c r="DU219" s="51"/>
      <c r="DV219" s="51"/>
      <c r="DW219" s="51"/>
      <c r="DX219" s="51"/>
      <c r="DY219" s="51"/>
      <c r="DZ219" s="51"/>
      <c r="EA219" s="51"/>
      <c r="EB219" s="51"/>
      <c r="EC219" s="51"/>
      <c r="ED219" s="51"/>
      <c r="EE219" s="51"/>
      <c r="EF219" s="51"/>
      <c r="EG219" s="51"/>
      <c r="EH219" s="51"/>
      <c r="EI219" s="51"/>
      <c r="EJ219" s="51"/>
      <c r="EK219" s="51"/>
      <c r="EL219" s="51"/>
      <c r="EM219" s="51"/>
      <c r="EN219" s="51"/>
      <c r="EO219" s="51"/>
      <c r="EP219" s="51"/>
      <c r="EQ219" s="51"/>
      <c r="ER219" s="51"/>
      <c r="ES219" s="51"/>
      <c r="ET219" s="51"/>
      <c r="EU219" s="51"/>
      <c r="EV219" s="51"/>
      <c r="EW219" s="51"/>
      <c r="EX219" s="51"/>
      <c r="EY219" s="51"/>
      <c r="EZ219" s="51"/>
      <c r="FA219" s="51"/>
      <c r="FB219" s="51"/>
      <c r="FC219" s="51"/>
      <c r="FD219" s="51"/>
      <c r="FE219" s="51"/>
      <c r="FF219" s="51"/>
      <c r="FG219" s="51"/>
      <c r="FH219" s="51"/>
      <c r="FI219" s="51"/>
      <c r="FJ219" s="51"/>
      <c r="FK219" s="51"/>
      <c r="FL219" s="51"/>
      <c r="FM219" s="51"/>
      <c r="FN219" s="51"/>
      <c r="FO219" s="51"/>
      <c r="FP219" s="51"/>
      <c r="FQ219" s="51"/>
      <c r="FR219" s="51"/>
      <c r="FS219" s="51"/>
      <c r="FT219" s="51"/>
      <c r="FU219" s="51"/>
      <c r="FV219" s="51"/>
      <c r="FW219" s="51"/>
      <c r="FX219" s="51"/>
      <c r="FY219" s="51"/>
      <c r="FZ219" s="51"/>
      <c r="GA219" s="51"/>
      <c r="GB219" s="51"/>
      <c r="GC219" s="51"/>
      <c r="GD219" s="51"/>
      <c r="GE219" s="51"/>
      <c r="GF219" s="51"/>
      <c r="GG219" s="51"/>
      <c r="GH219" s="51"/>
      <c r="GI219" s="51"/>
      <c r="GJ219" s="51"/>
      <c r="GK219" s="51"/>
      <c r="GL219" s="51"/>
      <c r="GM219" s="51"/>
      <c r="GN219" s="51"/>
      <c r="GO219" s="51"/>
      <c r="GP219" s="51"/>
      <c r="GQ219" s="51"/>
      <c r="GR219" s="51"/>
      <c r="GS219" s="51"/>
      <c r="GT219" s="51"/>
      <c r="GU219" s="51"/>
      <c r="GV219" s="51"/>
      <c r="GW219" s="51"/>
      <c r="GX219" s="51"/>
      <c r="GY219" s="51"/>
      <c r="GZ219" s="51"/>
      <c r="HA219" s="51"/>
      <c r="HB219" s="51"/>
      <c r="HC219" s="51"/>
      <c r="HD219" s="51"/>
      <c r="HE219" s="51"/>
      <c r="HF219" s="51"/>
      <c r="HG219" s="51"/>
      <c r="HH219" s="51"/>
      <c r="HI219" s="51"/>
      <c r="HJ219" s="51"/>
      <c r="HK219" s="51"/>
      <c r="HL219" s="51"/>
      <c r="HM219" s="51"/>
      <c r="HN219" s="51"/>
      <c r="HO219" s="51"/>
      <c r="HP219" s="51"/>
      <c r="HQ219" s="51"/>
      <c r="HR219" s="51"/>
      <c r="HS219" s="51"/>
      <c r="HT219" s="51"/>
      <c r="HU219" s="51"/>
      <c r="HV219" s="51"/>
      <c r="HW219" s="51"/>
      <c r="HX219" s="51"/>
      <c r="HY219" s="51"/>
      <c r="HZ219" s="51"/>
      <c r="IA219" s="51"/>
      <c r="IB219" s="51"/>
      <c r="IC219" s="51"/>
      <c r="ID219" s="51"/>
      <c r="IE219" s="51"/>
      <c r="IF219" s="51"/>
      <c r="IG219" s="51"/>
      <c r="IH219" s="51"/>
      <c r="II219" s="51"/>
      <c r="IJ219" s="51"/>
      <c r="IK219" s="51"/>
      <c r="IL219" s="51"/>
      <c r="IM219" s="51"/>
      <c r="IN219" s="51"/>
      <c r="IO219" s="51"/>
      <c r="IP219" s="51"/>
      <c r="IQ219" s="51"/>
      <c r="IR219" s="51"/>
      <c r="IS219" s="51"/>
      <c r="IT219" s="51"/>
      <c r="IU219" s="51"/>
    </row>
    <row r="220" spans="1:255" ht="14.25" customHeight="1">
      <c r="A220" s="61"/>
      <c r="B220" s="75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6"/>
      <c r="AA220" s="76"/>
      <c r="AB220" s="76"/>
      <c r="AC220" s="76"/>
      <c r="AD220" s="76"/>
      <c r="AE220" s="152"/>
      <c r="AF220" s="178"/>
      <c r="AG220" s="178"/>
      <c r="AH220" s="178"/>
      <c r="AI220" s="178"/>
      <c r="AJ220" s="178"/>
      <c r="AK220" s="178"/>
      <c r="AL220" s="178"/>
      <c r="AM220" s="179"/>
      <c r="AN220" s="152"/>
      <c r="AO220" s="153"/>
      <c r="AP220" s="153"/>
      <c r="AQ220" s="153"/>
      <c r="AR220" s="153"/>
      <c r="AS220" s="153"/>
      <c r="AT220" s="153"/>
      <c r="AU220" s="153"/>
      <c r="AV220" s="154"/>
      <c r="AW220" s="152"/>
      <c r="AX220" s="153"/>
      <c r="AY220" s="153"/>
      <c r="AZ220" s="153"/>
      <c r="BA220" s="153"/>
      <c r="BB220" s="157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51"/>
      <c r="CE220" s="51"/>
      <c r="CF220" s="51"/>
      <c r="CG220" s="51"/>
      <c r="CH220" s="51"/>
      <c r="CI220" s="51"/>
      <c r="CJ220" s="51"/>
      <c r="CK220" s="51"/>
      <c r="CL220" s="51"/>
      <c r="CM220" s="51"/>
      <c r="CN220" s="51"/>
      <c r="CO220" s="51"/>
      <c r="CP220" s="51"/>
      <c r="CQ220" s="51"/>
      <c r="CR220" s="51"/>
      <c r="CS220" s="51"/>
      <c r="CT220" s="51"/>
      <c r="CU220" s="51"/>
      <c r="CV220" s="51"/>
      <c r="CW220" s="51"/>
      <c r="CX220" s="51"/>
      <c r="CY220" s="51"/>
      <c r="CZ220" s="51"/>
      <c r="DA220" s="51"/>
      <c r="DB220" s="51"/>
      <c r="DC220" s="51"/>
      <c r="DD220" s="51"/>
      <c r="DE220" s="51"/>
      <c r="DF220" s="51"/>
      <c r="DG220" s="51"/>
      <c r="DH220" s="51"/>
      <c r="DI220" s="51"/>
      <c r="DJ220" s="51"/>
      <c r="DK220" s="51"/>
      <c r="DL220" s="51"/>
      <c r="DM220" s="51"/>
      <c r="DN220" s="51"/>
      <c r="DO220" s="51"/>
      <c r="DP220" s="51"/>
      <c r="DQ220" s="51"/>
      <c r="DR220" s="51"/>
      <c r="DS220" s="51"/>
      <c r="DT220" s="51"/>
      <c r="DU220" s="51"/>
      <c r="DV220" s="51"/>
      <c r="DW220" s="51"/>
      <c r="DX220" s="51"/>
      <c r="DY220" s="51"/>
      <c r="DZ220" s="51"/>
      <c r="EA220" s="51"/>
      <c r="EB220" s="51"/>
      <c r="EC220" s="51"/>
      <c r="ED220" s="51"/>
      <c r="EE220" s="51"/>
      <c r="EF220" s="51"/>
      <c r="EG220" s="51"/>
      <c r="EH220" s="51"/>
      <c r="EI220" s="51"/>
      <c r="EJ220" s="51"/>
      <c r="EK220" s="51"/>
      <c r="EL220" s="51"/>
      <c r="EM220" s="51"/>
      <c r="EN220" s="51"/>
      <c r="EO220" s="51"/>
      <c r="EP220" s="51"/>
      <c r="EQ220" s="51"/>
      <c r="ER220" s="51"/>
      <c r="ES220" s="51"/>
      <c r="ET220" s="51"/>
      <c r="EU220" s="51"/>
      <c r="EV220" s="51"/>
      <c r="EW220" s="51"/>
      <c r="EX220" s="51"/>
      <c r="EY220" s="51"/>
      <c r="EZ220" s="51"/>
      <c r="FA220" s="51"/>
      <c r="FB220" s="51"/>
      <c r="FC220" s="51"/>
      <c r="FD220" s="51"/>
      <c r="FE220" s="51"/>
      <c r="FF220" s="51"/>
      <c r="FG220" s="51"/>
      <c r="FH220" s="51"/>
      <c r="FI220" s="51"/>
      <c r="FJ220" s="51"/>
      <c r="FK220" s="51"/>
      <c r="FL220" s="51"/>
      <c r="FM220" s="51"/>
      <c r="FN220" s="51"/>
      <c r="FO220" s="51"/>
      <c r="FP220" s="51"/>
      <c r="FQ220" s="51"/>
      <c r="FR220" s="51"/>
      <c r="FS220" s="51"/>
      <c r="FT220" s="51"/>
      <c r="FU220" s="51"/>
      <c r="FV220" s="51"/>
      <c r="FW220" s="51"/>
      <c r="FX220" s="51"/>
      <c r="FY220" s="51"/>
      <c r="FZ220" s="51"/>
      <c r="GA220" s="51"/>
      <c r="GB220" s="51"/>
      <c r="GC220" s="51"/>
      <c r="GD220" s="51"/>
      <c r="GE220" s="51"/>
      <c r="GF220" s="51"/>
      <c r="GG220" s="51"/>
      <c r="GH220" s="51"/>
      <c r="GI220" s="51"/>
      <c r="GJ220" s="51"/>
      <c r="GK220" s="51"/>
      <c r="GL220" s="51"/>
      <c r="GM220" s="51"/>
      <c r="GN220" s="51"/>
      <c r="GO220" s="51"/>
      <c r="GP220" s="51"/>
      <c r="GQ220" s="51"/>
      <c r="GR220" s="51"/>
      <c r="GS220" s="51"/>
      <c r="GT220" s="51"/>
      <c r="GU220" s="51"/>
      <c r="GV220" s="51"/>
      <c r="GW220" s="51"/>
      <c r="GX220" s="51"/>
      <c r="GY220" s="51"/>
      <c r="GZ220" s="51"/>
      <c r="HA220" s="51"/>
      <c r="HB220" s="51"/>
      <c r="HC220" s="51"/>
      <c r="HD220" s="51"/>
      <c r="HE220" s="51"/>
      <c r="HF220" s="51"/>
      <c r="HG220" s="51"/>
      <c r="HH220" s="51"/>
      <c r="HI220" s="51"/>
      <c r="HJ220" s="51"/>
      <c r="HK220" s="51"/>
      <c r="HL220" s="51"/>
      <c r="HM220" s="51"/>
      <c r="HN220" s="51"/>
      <c r="HO220" s="51"/>
      <c r="HP220" s="51"/>
      <c r="HQ220" s="51"/>
      <c r="HR220" s="51"/>
      <c r="HS220" s="51"/>
      <c r="HT220" s="51"/>
      <c r="HU220" s="51"/>
      <c r="HV220" s="51"/>
      <c r="HW220" s="51"/>
      <c r="HX220" s="51"/>
      <c r="HY220" s="51"/>
      <c r="HZ220" s="51"/>
      <c r="IA220" s="51"/>
      <c r="IB220" s="51"/>
      <c r="IC220" s="51"/>
      <c r="ID220" s="51"/>
      <c r="IE220" s="51"/>
      <c r="IF220" s="51"/>
      <c r="IG220" s="51"/>
      <c r="IH220" s="51"/>
      <c r="II220" s="51"/>
      <c r="IJ220" s="51"/>
      <c r="IK220" s="51"/>
      <c r="IL220" s="51"/>
      <c r="IM220" s="51"/>
      <c r="IN220" s="51"/>
      <c r="IO220" s="51"/>
      <c r="IP220" s="51"/>
      <c r="IQ220" s="51"/>
      <c r="IR220" s="51"/>
      <c r="IS220" s="51"/>
      <c r="IT220" s="51"/>
      <c r="IU220" s="51"/>
    </row>
    <row r="221" spans="1:255" ht="14.25" customHeight="1">
      <c r="A221" s="61"/>
      <c r="B221" s="77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152"/>
      <c r="AF221" s="178"/>
      <c r="AG221" s="178"/>
      <c r="AH221" s="178"/>
      <c r="AI221" s="178"/>
      <c r="AJ221" s="178"/>
      <c r="AK221" s="178"/>
      <c r="AL221" s="178"/>
      <c r="AM221" s="179"/>
      <c r="AN221" s="152"/>
      <c r="AO221" s="182"/>
      <c r="AP221" s="182"/>
      <c r="AQ221" s="182"/>
      <c r="AR221" s="182"/>
      <c r="AS221" s="182"/>
      <c r="AT221" s="182"/>
      <c r="AU221" s="182"/>
      <c r="AV221" s="183"/>
      <c r="AW221" s="152"/>
      <c r="AX221" s="153"/>
      <c r="AY221" s="153"/>
      <c r="AZ221" s="153"/>
      <c r="BA221" s="153"/>
      <c r="BB221" s="157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  <c r="CA221" s="51"/>
      <c r="CB221" s="51"/>
      <c r="CC221" s="51"/>
      <c r="CD221" s="51"/>
      <c r="CE221" s="51"/>
      <c r="CF221" s="51"/>
      <c r="CG221" s="51"/>
      <c r="CH221" s="51"/>
      <c r="CI221" s="51"/>
      <c r="CJ221" s="51"/>
      <c r="CK221" s="51"/>
      <c r="CL221" s="51"/>
      <c r="CM221" s="51"/>
      <c r="CN221" s="51"/>
      <c r="CO221" s="51"/>
      <c r="CP221" s="51"/>
      <c r="CQ221" s="51"/>
      <c r="CR221" s="51"/>
      <c r="CS221" s="51"/>
      <c r="CT221" s="51"/>
      <c r="CU221" s="51"/>
      <c r="CV221" s="51"/>
      <c r="CW221" s="51"/>
      <c r="CX221" s="51"/>
      <c r="CY221" s="51"/>
      <c r="CZ221" s="51"/>
      <c r="DA221" s="51"/>
      <c r="DB221" s="51"/>
      <c r="DC221" s="51"/>
      <c r="DD221" s="51"/>
      <c r="DE221" s="51"/>
      <c r="DF221" s="51"/>
      <c r="DG221" s="51"/>
      <c r="DH221" s="51"/>
      <c r="DI221" s="51"/>
      <c r="DJ221" s="51"/>
      <c r="DK221" s="51"/>
      <c r="DL221" s="51"/>
      <c r="DM221" s="51"/>
      <c r="DN221" s="51"/>
      <c r="DO221" s="51"/>
      <c r="DP221" s="51"/>
      <c r="DQ221" s="51"/>
      <c r="DR221" s="51"/>
      <c r="DS221" s="51"/>
      <c r="DT221" s="51"/>
      <c r="DU221" s="51"/>
      <c r="DV221" s="51"/>
      <c r="DW221" s="51"/>
      <c r="DX221" s="51"/>
      <c r="DY221" s="51"/>
      <c r="DZ221" s="51"/>
      <c r="EA221" s="51"/>
      <c r="EB221" s="51"/>
      <c r="EC221" s="51"/>
      <c r="ED221" s="51"/>
      <c r="EE221" s="51"/>
      <c r="EF221" s="51"/>
      <c r="EG221" s="51"/>
      <c r="EH221" s="51"/>
      <c r="EI221" s="51"/>
      <c r="EJ221" s="51"/>
      <c r="EK221" s="51"/>
      <c r="EL221" s="51"/>
      <c r="EM221" s="51"/>
      <c r="EN221" s="51"/>
      <c r="EO221" s="51"/>
      <c r="EP221" s="51"/>
      <c r="EQ221" s="51"/>
      <c r="ER221" s="51"/>
      <c r="ES221" s="51"/>
      <c r="ET221" s="51"/>
      <c r="EU221" s="51"/>
      <c r="EV221" s="51"/>
      <c r="EW221" s="51"/>
      <c r="EX221" s="51"/>
      <c r="EY221" s="51"/>
      <c r="EZ221" s="51"/>
      <c r="FA221" s="51"/>
      <c r="FB221" s="51"/>
      <c r="FC221" s="51"/>
      <c r="FD221" s="51"/>
      <c r="FE221" s="51"/>
      <c r="FF221" s="51"/>
      <c r="FG221" s="51"/>
      <c r="FH221" s="51"/>
      <c r="FI221" s="51"/>
      <c r="FJ221" s="51"/>
      <c r="FK221" s="51"/>
      <c r="FL221" s="51"/>
      <c r="FM221" s="51"/>
      <c r="FN221" s="51"/>
      <c r="FO221" s="51"/>
      <c r="FP221" s="51"/>
      <c r="FQ221" s="51"/>
      <c r="FR221" s="51"/>
      <c r="FS221" s="51"/>
      <c r="FT221" s="51"/>
      <c r="FU221" s="51"/>
      <c r="FV221" s="51"/>
      <c r="FW221" s="51"/>
      <c r="FX221" s="51"/>
      <c r="FY221" s="51"/>
      <c r="FZ221" s="51"/>
      <c r="GA221" s="51"/>
      <c r="GB221" s="51"/>
      <c r="GC221" s="51"/>
      <c r="GD221" s="51"/>
      <c r="GE221" s="51"/>
      <c r="GF221" s="51"/>
      <c r="GG221" s="51"/>
      <c r="GH221" s="51"/>
      <c r="GI221" s="51"/>
      <c r="GJ221" s="51"/>
      <c r="GK221" s="51"/>
      <c r="GL221" s="51"/>
      <c r="GM221" s="51"/>
      <c r="GN221" s="51"/>
      <c r="GO221" s="51"/>
      <c r="GP221" s="51"/>
      <c r="GQ221" s="51"/>
      <c r="GR221" s="51"/>
      <c r="GS221" s="51"/>
      <c r="GT221" s="51"/>
      <c r="GU221" s="51"/>
      <c r="GV221" s="51"/>
      <c r="GW221" s="51"/>
      <c r="GX221" s="51"/>
      <c r="GY221" s="51"/>
      <c r="GZ221" s="51"/>
      <c r="HA221" s="51"/>
      <c r="HB221" s="51"/>
      <c r="HC221" s="51"/>
      <c r="HD221" s="51"/>
      <c r="HE221" s="51"/>
      <c r="HF221" s="51"/>
      <c r="HG221" s="51"/>
      <c r="HH221" s="51"/>
      <c r="HI221" s="51"/>
      <c r="HJ221" s="51"/>
      <c r="HK221" s="51"/>
      <c r="HL221" s="51"/>
      <c r="HM221" s="51"/>
      <c r="HN221" s="51"/>
      <c r="HO221" s="51"/>
      <c r="HP221" s="51"/>
      <c r="HQ221" s="51"/>
      <c r="HR221" s="51"/>
      <c r="HS221" s="51"/>
      <c r="HT221" s="51"/>
      <c r="HU221" s="51"/>
      <c r="HV221" s="51"/>
      <c r="HW221" s="51"/>
      <c r="HX221" s="51"/>
      <c r="HY221" s="51"/>
      <c r="HZ221" s="51"/>
      <c r="IA221" s="51"/>
      <c r="IB221" s="51"/>
      <c r="IC221" s="51"/>
      <c r="ID221" s="51"/>
      <c r="IE221" s="51"/>
      <c r="IF221" s="51"/>
      <c r="IG221" s="51"/>
      <c r="IH221" s="51"/>
      <c r="II221" s="51"/>
      <c r="IJ221" s="51"/>
      <c r="IK221" s="51"/>
      <c r="IL221" s="51"/>
      <c r="IM221" s="51"/>
      <c r="IN221" s="51"/>
      <c r="IO221" s="51"/>
      <c r="IP221" s="51"/>
      <c r="IQ221" s="51"/>
      <c r="IR221" s="51"/>
      <c r="IS221" s="51"/>
      <c r="IT221" s="51"/>
      <c r="IU221" s="51"/>
    </row>
    <row r="222" spans="1:255" ht="14.25" customHeight="1" thickBot="1">
      <c r="A222" s="61"/>
      <c r="B222" s="81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184"/>
      <c r="AF222" s="185"/>
      <c r="AG222" s="185"/>
      <c r="AH222" s="185"/>
      <c r="AI222" s="185"/>
      <c r="AJ222" s="185"/>
      <c r="AK222" s="185"/>
      <c r="AL222" s="185"/>
      <c r="AM222" s="186"/>
      <c r="AN222" s="184"/>
      <c r="AO222" s="187"/>
      <c r="AP222" s="187"/>
      <c r="AQ222" s="187"/>
      <c r="AR222" s="187"/>
      <c r="AS222" s="187"/>
      <c r="AT222" s="187"/>
      <c r="AU222" s="187"/>
      <c r="AV222" s="188"/>
      <c r="AW222" s="189"/>
      <c r="AX222" s="190"/>
      <c r="AY222" s="190"/>
      <c r="AZ222" s="190"/>
      <c r="BA222" s="190"/>
      <c r="BB222" s="19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51"/>
      <c r="CE222" s="51"/>
      <c r="CF222" s="51"/>
      <c r="CG222" s="51"/>
      <c r="CH222" s="51"/>
      <c r="CI222" s="51"/>
      <c r="CJ222" s="51"/>
      <c r="CK222" s="51"/>
      <c r="CL222" s="51"/>
      <c r="CM222" s="51"/>
      <c r="CN222" s="51"/>
      <c r="CO222" s="51"/>
      <c r="CP222" s="51"/>
      <c r="CQ222" s="51"/>
      <c r="CR222" s="51"/>
      <c r="CS222" s="51"/>
      <c r="CT222" s="51"/>
      <c r="CU222" s="51"/>
      <c r="CV222" s="51"/>
      <c r="CW222" s="51"/>
      <c r="CX222" s="51"/>
      <c r="CY222" s="51"/>
      <c r="CZ222" s="51"/>
      <c r="DA222" s="51"/>
      <c r="DB222" s="51"/>
      <c r="DC222" s="51"/>
      <c r="DD222" s="51"/>
      <c r="DE222" s="51"/>
      <c r="DF222" s="51"/>
      <c r="DG222" s="51"/>
      <c r="DH222" s="51"/>
      <c r="DI222" s="51"/>
      <c r="DJ222" s="51"/>
      <c r="DK222" s="51"/>
      <c r="DL222" s="51"/>
      <c r="DM222" s="51"/>
      <c r="DN222" s="51"/>
      <c r="DO222" s="51"/>
      <c r="DP222" s="51"/>
      <c r="DQ222" s="51"/>
      <c r="DR222" s="51"/>
      <c r="DS222" s="51"/>
      <c r="DT222" s="51"/>
      <c r="DU222" s="51"/>
      <c r="DV222" s="51"/>
      <c r="DW222" s="51"/>
      <c r="DX222" s="51"/>
      <c r="DY222" s="51"/>
      <c r="DZ222" s="51"/>
      <c r="EA222" s="51"/>
      <c r="EB222" s="51"/>
      <c r="EC222" s="51"/>
      <c r="ED222" s="51"/>
      <c r="EE222" s="51"/>
      <c r="EF222" s="51"/>
      <c r="EG222" s="51"/>
      <c r="EH222" s="51"/>
      <c r="EI222" s="51"/>
      <c r="EJ222" s="51"/>
      <c r="EK222" s="51"/>
      <c r="EL222" s="51"/>
      <c r="EM222" s="51"/>
      <c r="EN222" s="51"/>
      <c r="EO222" s="51"/>
      <c r="EP222" s="51"/>
      <c r="EQ222" s="51"/>
      <c r="ER222" s="51"/>
      <c r="ES222" s="51"/>
      <c r="ET222" s="51"/>
      <c r="EU222" s="51"/>
      <c r="EV222" s="51"/>
      <c r="EW222" s="51"/>
      <c r="EX222" s="51"/>
      <c r="EY222" s="51"/>
      <c r="EZ222" s="51"/>
      <c r="FA222" s="51"/>
      <c r="FB222" s="51"/>
      <c r="FC222" s="51"/>
      <c r="FD222" s="51"/>
      <c r="FE222" s="51"/>
      <c r="FF222" s="51"/>
      <c r="FG222" s="51"/>
      <c r="FH222" s="51"/>
      <c r="FI222" s="51"/>
      <c r="FJ222" s="51"/>
      <c r="FK222" s="51"/>
      <c r="FL222" s="51"/>
      <c r="FM222" s="51"/>
      <c r="FN222" s="51"/>
      <c r="FO222" s="51"/>
      <c r="FP222" s="51"/>
      <c r="FQ222" s="51"/>
      <c r="FR222" s="51"/>
      <c r="FS222" s="51"/>
      <c r="FT222" s="51"/>
      <c r="FU222" s="51"/>
      <c r="FV222" s="51"/>
      <c r="FW222" s="51"/>
      <c r="FX222" s="51"/>
      <c r="FY222" s="51"/>
      <c r="FZ222" s="51"/>
      <c r="GA222" s="51"/>
      <c r="GB222" s="51"/>
      <c r="GC222" s="51"/>
      <c r="GD222" s="51"/>
      <c r="GE222" s="51"/>
      <c r="GF222" s="51"/>
      <c r="GG222" s="51"/>
      <c r="GH222" s="51"/>
      <c r="GI222" s="51"/>
      <c r="GJ222" s="51"/>
      <c r="GK222" s="51"/>
      <c r="GL222" s="51"/>
      <c r="GM222" s="51"/>
      <c r="GN222" s="51"/>
      <c r="GO222" s="51"/>
      <c r="GP222" s="51"/>
      <c r="GQ222" s="51"/>
      <c r="GR222" s="51"/>
      <c r="GS222" s="51"/>
      <c r="GT222" s="51"/>
      <c r="GU222" s="51"/>
      <c r="GV222" s="51"/>
      <c r="GW222" s="51"/>
      <c r="GX222" s="51"/>
      <c r="GY222" s="51"/>
      <c r="GZ222" s="51"/>
      <c r="HA222" s="51"/>
      <c r="HB222" s="51"/>
      <c r="HC222" s="51"/>
      <c r="HD222" s="51"/>
      <c r="HE222" s="51"/>
      <c r="HF222" s="51"/>
      <c r="HG222" s="51"/>
      <c r="HH222" s="51"/>
      <c r="HI222" s="51"/>
      <c r="HJ222" s="51"/>
      <c r="HK222" s="51"/>
      <c r="HL222" s="51"/>
      <c r="HM222" s="51"/>
      <c r="HN222" s="51"/>
      <c r="HO222" s="51"/>
      <c r="HP222" s="51"/>
      <c r="HQ222" s="51"/>
      <c r="HR222" s="51"/>
      <c r="HS222" s="51"/>
      <c r="HT222" s="51"/>
      <c r="HU222" s="51"/>
      <c r="HV222" s="51"/>
      <c r="HW222" s="51"/>
      <c r="HX222" s="51"/>
      <c r="HY222" s="51"/>
      <c r="HZ222" s="51"/>
      <c r="IA222" s="51"/>
      <c r="IB222" s="51"/>
      <c r="IC222" s="51"/>
      <c r="ID222" s="51"/>
      <c r="IE222" s="51"/>
      <c r="IF222" s="51"/>
      <c r="IG222" s="51"/>
      <c r="IH222" s="51"/>
      <c r="II222" s="51"/>
      <c r="IJ222" s="51"/>
      <c r="IK222" s="51"/>
      <c r="IL222" s="51"/>
      <c r="IM222" s="51"/>
      <c r="IN222" s="51"/>
      <c r="IO222" s="51"/>
      <c r="IP222" s="51"/>
      <c r="IQ222" s="51"/>
      <c r="IR222" s="51"/>
      <c r="IS222" s="51"/>
      <c r="IT222" s="51"/>
      <c r="IU222" s="51"/>
    </row>
    <row r="223" spans="1:255" ht="14.25" customHeight="1" thickTop="1" thickBot="1">
      <c r="A223" s="66"/>
      <c r="B223" s="195" t="s">
        <v>68</v>
      </c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7"/>
      <c r="AE223" s="198">
        <v>75320</v>
      </c>
      <c r="AF223" s="199"/>
      <c r="AG223" s="199"/>
      <c r="AH223" s="199"/>
      <c r="AI223" s="199"/>
      <c r="AJ223" s="199"/>
      <c r="AK223" s="199"/>
      <c r="AL223" s="199"/>
      <c r="AM223" s="200"/>
      <c r="AN223" s="198">
        <v>53777</v>
      </c>
      <c r="AO223" s="204"/>
      <c r="AP223" s="204"/>
      <c r="AQ223" s="204"/>
      <c r="AR223" s="204"/>
      <c r="AS223" s="204"/>
      <c r="AT223" s="204"/>
      <c r="AU223" s="204"/>
      <c r="AV223" s="205"/>
      <c r="AW223" s="198"/>
      <c r="AX223" s="199"/>
      <c r="AY223" s="199"/>
      <c r="AZ223" s="199"/>
      <c r="BA223" s="199"/>
      <c r="BB223" s="203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  <c r="CA223" s="51"/>
      <c r="CB223" s="51"/>
      <c r="CC223" s="51"/>
      <c r="CD223" s="51"/>
      <c r="CE223" s="51"/>
      <c r="CF223" s="51"/>
      <c r="CG223" s="51"/>
      <c r="CH223" s="51"/>
      <c r="CI223" s="51"/>
      <c r="CJ223" s="51"/>
      <c r="CK223" s="51"/>
      <c r="CL223" s="51"/>
      <c r="CM223" s="51"/>
      <c r="CN223" s="51"/>
      <c r="CO223" s="51"/>
      <c r="CP223" s="51"/>
      <c r="CQ223" s="51"/>
      <c r="CR223" s="51"/>
      <c r="CS223" s="51"/>
      <c r="CT223" s="51"/>
      <c r="CU223" s="51"/>
      <c r="CV223" s="51"/>
      <c r="CW223" s="51"/>
      <c r="CX223" s="51"/>
      <c r="CY223" s="51"/>
      <c r="CZ223" s="51"/>
      <c r="DA223" s="51"/>
      <c r="DB223" s="51"/>
      <c r="DC223" s="51"/>
      <c r="DD223" s="51"/>
      <c r="DE223" s="51"/>
      <c r="DF223" s="51"/>
      <c r="DG223" s="51"/>
      <c r="DH223" s="51"/>
      <c r="DI223" s="51"/>
      <c r="DJ223" s="51"/>
      <c r="DK223" s="51"/>
      <c r="DL223" s="51"/>
      <c r="DM223" s="51"/>
      <c r="DN223" s="51"/>
      <c r="DO223" s="51"/>
      <c r="DP223" s="51"/>
      <c r="DQ223" s="51"/>
      <c r="DR223" s="51"/>
      <c r="DS223" s="51"/>
      <c r="DT223" s="51"/>
      <c r="DU223" s="51"/>
      <c r="DV223" s="51"/>
      <c r="DW223" s="51"/>
      <c r="DX223" s="51"/>
      <c r="DY223" s="51"/>
      <c r="DZ223" s="51"/>
      <c r="EA223" s="51"/>
      <c r="EB223" s="51"/>
      <c r="EC223" s="51"/>
      <c r="ED223" s="51"/>
      <c r="EE223" s="51"/>
      <c r="EF223" s="51"/>
      <c r="EG223" s="51"/>
      <c r="EH223" s="51"/>
      <c r="EI223" s="51"/>
      <c r="EJ223" s="51"/>
      <c r="EK223" s="51"/>
      <c r="EL223" s="51"/>
      <c r="EM223" s="51"/>
      <c r="EN223" s="51"/>
      <c r="EO223" s="51"/>
      <c r="EP223" s="51"/>
      <c r="EQ223" s="51"/>
      <c r="ER223" s="51"/>
      <c r="ES223" s="51"/>
      <c r="ET223" s="51"/>
      <c r="EU223" s="51"/>
      <c r="EV223" s="51"/>
      <c r="EW223" s="51"/>
      <c r="EX223" s="51"/>
      <c r="EY223" s="51"/>
      <c r="EZ223" s="51"/>
      <c r="FA223" s="51"/>
      <c r="FB223" s="51"/>
      <c r="FC223" s="51"/>
      <c r="FD223" s="51"/>
      <c r="FE223" s="51"/>
      <c r="FF223" s="51"/>
      <c r="FG223" s="51"/>
      <c r="FH223" s="51"/>
      <c r="FI223" s="51"/>
      <c r="FJ223" s="51"/>
      <c r="FK223" s="51"/>
      <c r="FL223" s="51"/>
      <c r="FM223" s="51"/>
      <c r="FN223" s="51"/>
      <c r="FO223" s="51"/>
      <c r="FP223" s="51"/>
      <c r="FQ223" s="51"/>
      <c r="FR223" s="51"/>
      <c r="FS223" s="51"/>
      <c r="FT223" s="51"/>
      <c r="FU223" s="51"/>
      <c r="FV223" s="51"/>
      <c r="FW223" s="51"/>
      <c r="FX223" s="51"/>
      <c r="FY223" s="51"/>
      <c r="FZ223" s="51"/>
      <c r="GA223" s="51"/>
      <c r="GB223" s="51"/>
      <c r="GC223" s="51"/>
      <c r="GD223" s="51"/>
      <c r="GE223" s="51"/>
      <c r="GF223" s="51"/>
      <c r="GG223" s="51"/>
      <c r="GH223" s="51"/>
      <c r="GI223" s="51"/>
      <c r="GJ223" s="51"/>
      <c r="GK223" s="51"/>
      <c r="GL223" s="51"/>
      <c r="GM223" s="51"/>
      <c r="GN223" s="51"/>
      <c r="GO223" s="51"/>
      <c r="GP223" s="51"/>
      <c r="GQ223" s="51"/>
      <c r="GR223" s="51"/>
      <c r="GS223" s="51"/>
      <c r="GT223" s="51"/>
      <c r="GU223" s="51"/>
      <c r="GV223" s="51"/>
      <c r="GW223" s="51"/>
      <c r="GX223" s="51"/>
      <c r="GY223" s="51"/>
      <c r="GZ223" s="51"/>
      <c r="HA223" s="51"/>
      <c r="HB223" s="51"/>
      <c r="HC223" s="51"/>
      <c r="HD223" s="51"/>
      <c r="HE223" s="51"/>
      <c r="HF223" s="51"/>
      <c r="HG223" s="51"/>
      <c r="HH223" s="51"/>
      <c r="HI223" s="51"/>
      <c r="HJ223" s="51"/>
      <c r="HK223" s="51"/>
      <c r="HL223" s="51"/>
      <c r="HM223" s="51"/>
      <c r="HN223" s="51"/>
      <c r="HO223" s="51"/>
      <c r="HP223" s="51"/>
      <c r="HQ223" s="51"/>
      <c r="HR223" s="51"/>
      <c r="HS223" s="51"/>
      <c r="HT223" s="51"/>
      <c r="HU223" s="51"/>
      <c r="HV223" s="51"/>
      <c r="HW223" s="51"/>
      <c r="HX223" s="51"/>
      <c r="HY223" s="51"/>
      <c r="HZ223" s="51"/>
      <c r="IA223" s="51"/>
      <c r="IB223" s="51"/>
      <c r="IC223" s="51"/>
      <c r="ID223" s="51"/>
      <c r="IE223" s="51"/>
      <c r="IF223" s="51"/>
      <c r="IG223" s="51"/>
      <c r="IH223" s="51"/>
      <c r="II223" s="51"/>
      <c r="IJ223" s="51"/>
      <c r="IK223" s="51"/>
      <c r="IL223" s="51"/>
      <c r="IM223" s="51"/>
      <c r="IN223" s="51"/>
      <c r="IO223" s="51"/>
      <c r="IP223" s="51"/>
      <c r="IQ223" s="51"/>
      <c r="IR223" s="51"/>
      <c r="IS223" s="51"/>
      <c r="IT223" s="51"/>
      <c r="IU223" s="51"/>
    </row>
    <row r="224" spans="1:255" s="51" customFormat="1" ht="14.25" customHeight="1"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</row>
    <row r="225" spans="1:59" s="51" customFormat="1" ht="14.25" customHeight="1">
      <c r="A225" s="50" t="s">
        <v>48</v>
      </c>
      <c r="BA225" s="52"/>
      <c r="BB225" s="53"/>
      <c r="BC225" s="52"/>
    </row>
    <row r="226" spans="1:59" s="51" customFormat="1" ht="14.25" customHeight="1"/>
    <row r="227" spans="1:59" s="51" customFormat="1" ht="14.25" customHeight="1">
      <c r="AD227" s="54"/>
      <c r="AH227" s="54"/>
      <c r="AI227" s="54"/>
      <c r="AJ227" s="54"/>
      <c r="AK227" s="54"/>
      <c r="AL227" s="54"/>
      <c r="AM227" s="54"/>
      <c r="AS227" s="54"/>
      <c r="BB227" s="55" t="s">
        <v>49</v>
      </c>
    </row>
    <row r="228" spans="1:59" s="51" customFormat="1" ht="14.25" customHeight="1">
      <c r="AD228" s="54"/>
      <c r="AH228" s="54"/>
      <c r="AI228" s="54"/>
      <c r="AJ228" s="54"/>
      <c r="AK228" s="54"/>
      <c r="AL228" s="54"/>
      <c r="AM228" s="54"/>
      <c r="AS228" s="54"/>
    </row>
    <row r="229" spans="1:59" s="51" customFormat="1" ht="14.25" customHeight="1" thickBot="1">
      <c r="AD229" s="54"/>
      <c r="AH229" s="54"/>
      <c r="AI229" s="54"/>
      <c r="AJ229" s="54"/>
      <c r="AK229" s="54"/>
      <c r="AL229" s="54"/>
      <c r="AM229" s="54"/>
      <c r="AS229" s="54"/>
    </row>
    <row r="230" spans="1:59" s="51" customFormat="1" ht="14.25" customHeight="1" thickBot="1">
      <c r="A230" s="158" t="s">
        <v>50</v>
      </c>
      <c r="B230" s="159"/>
      <c r="C230" s="159"/>
      <c r="D230" s="159"/>
      <c r="E230" s="159"/>
      <c r="F230" s="159"/>
      <c r="G230" s="159"/>
      <c r="H230" s="159"/>
      <c r="I230" s="159"/>
      <c r="J230" s="159"/>
      <c r="K230" s="160"/>
      <c r="L230" s="161">
        <v>7</v>
      </c>
      <c r="M230" s="161"/>
      <c r="N230" s="161"/>
      <c r="O230" s="162"/>
      <c r="P230" s="158" t="s">
        <v>51</v>
      </c>
      <c r="Q230" s="159"/>
      <c r="R230" s="159"/>
      <c r="S230" s="159"/>
      <c r="T230" s="159"/>
      <c r="U230" s="160"/>
      <c r="V230" s="163" t="s">
        <v>100</v>
      </c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  <c r="AG230" s="163"/>
      <c r="AH230" s="163"/>
      <c r="AI230" s="163"/>
      <c r="AJ230" s="163"/>
      <c r="AK230" s="163"/>
      <c r="AL230" s="163"/>
      <c r="AM230" s="163"/>
      <c r="AN230" s="163"/>
      <c r="AO230" s="163"/>
      <c r="AP230" s="163"/>
      <c r="AQ230" s="163"/>
      <c r="AR230" s="163"/>
      <c r="AS230" s="163"/>
      <c r="AT230" s="163"/>
      <c r="AU230" s="163"/>
      <c r="AV230" s="163"/>
      <c r="AW230" s="163"/>
      <c r="AX230" s="163"/>
      <c r="AY230" s="163"/>
      <c r="AZ230" s="163"/>
      <c r="BA230" s="163"/>
      <c r="BB230" s="164"/>
    </row>
    <row r="231" spans="1:59" s="51" customFormat="1" ht="14.2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57"/>
      <c r="N231" s="57"/>
      <c r="O231" s="57"/>
      <c r="P231" s="56"/>
      <c r="Q231" s="56"/>
      <c r="R231" s="56"/>
      <c r="S231" s="56"/>
      <c r="T231" s="56"/>
      <c r="U231" s="56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</row>
    <row r="232" spans="1:59" s="51" customFormat="1" ht="14.25" customHeight="1">
      <c r="A232" s="59"/>
      <c r="B232" s="60" t="s">
        <v>53</v>
      </c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62"/>
      <c r="N232" s="62"/>
      <c r="O232" s="62"/>
      <c r="P232" s="61"/>
      <c r="Q232" s="61"/>
      <c r="R232" s="61"/>
      <c r="S232" s="61"/>
      <c r="T232" s="61"/>
      <c r="U232" s="61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</row>
    <row r="233" spans="1:59" s="51" customFormat="1" ht="14.25" customHeight="1" thickBo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62"/>
      <c r="N233" s="62"/>
      <c r="O233" s="62"/>
      <c r="P233" s="61"/>
      <c r="Q233" s="61"/>
      <c r="R233" s="61"/>
      <c r="S233" s="61"/>
      <c r="T233" s="61"/>
      <c r="U233" s="61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</row>
    <row r="234" spans="1:59" s="51" customFormat="1" ht="14.25" customHeight="1">
      <c r="A234" s="61"/>
      <c r="B234" s="63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57"/>
      <c r="N234" s="57"/>
      <c r="O234" s="57"/>
      <c r="P234" s="56"/>
      <c r="Q234" s="56"/>
      <c r="R234" s="56"/>
      <c r="S234" s="56"/>
      <c r="T234" s="56"/>
      <c r="U234" s="56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64"/>
    </row>
    <row r="235" spans="1:59" s="51" customFormat="1" ht="14.25" customHeight="1">
      <c r="A235" s="61"/>
      <c r="B235" s="165" t="s">
        <v>101</v>
      </c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6"/>
      <c r="AK235" s="166"/>
      <c r="AL235" s="166"/>
      <c r="AM235" s="166"/>
      <c r="AN235" s="166"/>
      <c r="AO235" s="166"/>
      <c r="AP235" s="166"/>
      <c r="AQ235" s="166"/>
      <c r="AR235" s="166"/>
      <c r="AS235" s="166"/>
      <c r="AT235" s="166"/>
      <c r="AU235" s="166"/>
      <c r="AV235" s="166"/>
      <c r="AW235" s="166"/>
      <c r="AX235" s="166"/>
      <c r="AY235" s="166"/>
      <c r="AZ235" s="166"/>
      <c r="BA235" s="166"/>
      <c r="BB235" s="167"/>
    </row>
    <row r="236" spans="1:59" s="51" customFormat="1" ht="14.25" customHeight="1">
      <c r="A236" s="61"/>
      <c r="B236" s="165"/>
      <c r="C236" s="166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6"/>
      <c r="AK236" s="166"/>
      <c r="AL236" s="166"/>
      <c r="AM236" s="166"/>
      <c r="AN236" s="166"/>
      <c r="AO236" s="166"/>
      <c r="AP236" s="166"/>
      <c r="AQ236" s="166"/>
      <c r="AR236" s="166"/>
      <c r="AS236" s="166"/>
      <c r="AT236" s="166"/>
      <c r="AU236" s="166"/>
      <c r="AV236" s="166"/>
      <c r="AW236" s="166"/>
      <c r="AX236" s="166"/>
      <c r="AY236" s="166"/>
      <c r="AZ236" s="166"/>
      <c r="BA236" s="166"/>
      <c r="BB236" s="167"/>
      <c r="BG236" s="65"/>
    </row>
    <row r="237" spans="1:59" s="51" customFormat="1" ht="14.25" customHeight="1">
      <c r="A237" s="61"/>
      <c r="B237" s="165"/>
      <c r="C237" s="166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6"/>
      <c r="AK237" s="166"/>
      <c r="AL237" s="166"/>
      <c r="AM237" s="166"/>
      <c r="AN237" s="166"/>
      <c r="AO237" s="166"/>
      <c r="AP237" s="166"/>
      <c r="AQ237" s="166"/>
      <c r="AR237" s="166"/>
      <c r="AS237" s="166"/>
      <c r="AT237" s="166"/>
      <c r="AU237" s="166"/>
      <c r="AV237" s="166"/>
      <c r="AW237" s="166"/>
      <c r="AX237" s="166"/>
      <c r="AY237" s="166"/>
      <c r="AZ237" s="166"/>
      <c r="BA237" s="166"/>
      <c r="BB237" s="167"/>
    </row>
    <row r="238" spans="1:59" s="51" customFormat="1" ht="14.25" customHeight="1">
      <c r="A238" s="61"/>
      <c r="B238" s="165"/>
      <c r="C238" s="166"/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6"/>
      <c r="AM238" s="166"/>
      <c r="AN238" s="166"/>
      <c r="AO238" s="166"/>
      <c r="AP238" s="166"/>
      <c r="AQ238" s="166"/>
      <c r="AR238" s="166"/>
      <c r="AS238" s="166"/>
      <c r="AT238" s="166"/>
      <c r="AU238" s="166"/>
      <c r="AV238" s="166"/>
      <c r="AW238" s="166"/>
      <c r="AX238" s="166"/>
      <c r="AY238" s="166"/>
      <c r="AZ238" s="166"/>
      <c r="BA238" s="166"/>
      <c r="BB238" s="167"/>
    </row>
    <row r="239" spans="1:59" s="51" customFormat="1" ht="14.25" customHeight="1">
      <c r="A239" s="61"/>
      <c r="B239" s="165"/>
      <c r="C239" s="166"/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6"/>
      <c r="AK239" s="166"/>
      <c r="AL239" s="166"/>
      <c r="AM239" s="166"/>
      <c r="AN239" s="166"/>
      <c r="AO239" s="166"/>
      <c r="AP239" s="166"/>
      <c r="AQ239" s="166"/>
      <c r="AR239" s="166"/>
      <c r="AS239" s="166"/>
      <c r="AT239" s="166"/>
      <c r="AU239" s="166"/>
      <c r="AV239" s="166"/>
      <c r="AW239" s="166"/>
      <c r="AX239" s="166"/>
      <c r="AY239" s="166"/>
      <c r="AZ239" s="166"/>
      <c r="BA239" s="166"/>
      <c r="BB239" s="167"/>
    </row>
    <row r="240" spans="1:59" s="51" customFormat="1" ht="14.25" customHeight="1">
      <c r="A240" s="61"/>
      <c r="B240" s="165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166"/>
      <c r="AO240" s="166"/>
      <c r="AP240" s="166"/>
      <c r="AQ240" s="166"/>
      <c r="AR240" s="166"/>
      <c r="AS240" s="166"/>
      <c r="AT240" s="166"/>
      <c r="AU240" s="166"/>
      <c r="AV240" s="166"/>
      <c r="AW240" s="166"/>
      <c r="AX240" s="166"/>
      <c r="AY240" s="166"/>
      <c r="AZ240" s="166"/>
      <c r="BA240" s="166"/>
      <c r="BB240" s="167"/>
    </row>
    <row r="241" spans="1:255" s="51" customFormat="1" ht="14.25" customHeight="1">
      <c r="A241" s="61"/>
      <c r="B241" s="165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6"/>
      <c r="AX241" s="166"/>
      <c r="AY241" s="166"/>
      <c r="AZ241" s="166"/>
      <c r="BA241" s="166"/>
      <c r="BB241" s="167"/>
    </row>
    <row r="242" spans="1:255" s="51" customFormat="1" ht="14.25" customHeight="1">
      <c r="A242" s="61"/>
      <c r="B242" s="165"/>
      <c r="C242" s="166"/>
      <c r="D242" s="166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  <c r="AV242" s="166"/>
      <c r="AW242" s="166"/>
      <c r="AX242" s="166"/>
      <c r="AY242" s="166"/>
      <c r="AZ242" s="166"/>
      <c r="BA242" s="166"/>
      <c r="BB242" s="167"/>
    </row>
    <row r="243" spans="1:255" s="51" customFormat="1" ht="14.25" customHeight="1">
      <c r="A243" s="61"/>
      <c r="B243" s="165"/>
      <c r="C243" s="166"/>
      <c r="D243" s="166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166"/>
      <c r="AO243" s="166"/>
      <c r="AP243" s="166"/>
      <c r="AQ243" s="166"/>
      <c r="AR243" s="166"/>
      <c r="AS243" s="166"/>
      <c r="AT243" s="166"/>
      <c r="AU243" s="166"/>
      <c r="AV243" s="166"/>
      <c r="AW243" s="166"/>
      <c r="AX243" s="166"/>
      <c r="AY243" s="166"/>
      <c r="AZ243" s="166"/>
      <c r="BA243" s="166"/>
      <c r="BB243" s="167"/>
    </row>
    <row r="244" spans="1:255" s="51" customFormat="1" ht="14.25" customHeight="1">
      <c r="A244" s="61"/>
      <c r="B244" s="165"/>
      <c r="C244" s="166"/>
      <c r="D244" s="166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7"/>
    </row>
    <row r="245" spans="1:255" s="51" customFormat="1" ht="14.25" customHeight="1" thickBot="1">
      <c r="A245" s="66"/>
      <c r="B245" s="67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9"/>
    </row>
    <row r="246" spans="1:255" s="51" customFormat="1" ht="14.25" customHeight="1">
      <c r="B246" s="70"/>
    </row>
    <row r="247" spans="1:255" s="51" customFormat="1" ht="14.25" customHeight="1">
      <c r="B247" s="70"/>
    </row>
    <row r="248" spans="1:255" s="51" customFormat="1" ht="14.25" customHeight="1">
      <c r="B248" s="60" t="s">
        <v>55</v>
      </c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62"/>
      <c r="N248" s="62"/>
      <c r="O248" s="62"/>
      <c r="P248" s="61"/>
      <c r="Q248" s="61"/>
      <c r="R248" s="61"/>
      <c r="S248" s="61"/>
      <c r="T248" s="61"/>
      <c r="U248" s="61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</row>
    <row r="249" spans="1:255" s="51" customFormat="1" ht="14.25" customHeight="1" thickBot="1"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62"/>
      <c r="N249" s="62"/>
      <c r="O249" s="62"/>
      <c r="P249" s="61"/>
      <c r="Q249" s="61"/>
      <c r="R249" s="61"/>
      <c r="S249" s="61"/>
      <c r="T249" s="61"/>
      <c r="U249" s="61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 t="s">
        <v>56</v>
      </c>
      <c r="AW249" s="60"/>
      <c r="AX249" s="60"/>
      <c r="AY249" s="60"/>
      <c r="AZ249" s="60"/>
      <c r="BA249" s="60"/>
      <c r="BB249" s="60"/>
    </row>
    <row r="250" spans="1:255" ht="14.25" customHeight="1">
      <c r="A250" s="61"/>
      <c r="B250" s="168" t="s">
        <v>57</v>
      </c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70"/>
      <c r="AE250" s="174" t="str">
        <f>AE26</f>
        <v>７年度当初</v>
      </c>
      <c r="AF250" s="169"/>
      <c r="AG250" s="169"/>
      <c r="AH250" s="169"/>
      <c r="AI250" s="169"/>
      <c r="AJ250" s="169"/>
      <c r="AK250" s="169"/>
      <c r="AL250" s="169"/>
      <c r="AM250" s="170"/>
      <c r="AN250" s="174" t="str">
        <f>AN26</f>
        <v>８年度算定</v>
      </c>
      <c r="AO250" s="169"/>
      <c r="AP250" s="169"/>
      <c r="AQ250" s="169"/>
      <c r="AR250" s="169"/>
      <c r="AS250" s="169"/>
      <c r="AT250" s="169"/>
      <c r="AU250" s="169"/>
      <c r="AV250" s="170"/>
      <c r="AW250" s="174" t="s">
        <v>60</v>
      </c>
      <c r="AX250" s="169"/>
      <c r="AY250" s="169"/>
      <c r="AZ250" s="169"/>
      <c r="BA250" s="169"/>
      <c r="BB250" s="176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  <c r="BV250" s="51"/>
      <c r="BW250" s="51"/>
      <c r="BX250" s="51"/>
      <c r="BY250" s="51"/>
      <c r="BZ250" s="51"/>
      <c r="CA250" s="51"/>
      <c r="CB250" s="51"/>
      <c r="CC250" s="51"/>
      <c r="CD250" s="51"/>
      <c r="CE250" s="51"/>
      <c r="CF250" s="51"/>
      <c r="CG250" s="51"/>
      <c r="CH250" s="51"/>
      <c r="CI250" s="51"/>
      <c r="CJ250" s="51"/>
      <c r="CK250" s="51"/>
      <c r="CL250" s="51"/>
      <c r="CM250" s="51"/>
      <c r="CN250" s="51"/>
      <c r="CO250" s="51"/>
      <c r="CP250" s="51"/>
      <c r="CQ250" s="51"/>
      <c r="CR250" s="51"/>
      <c r="CS250" s="51"/>
      <c r="CT250" s="51"/>
      <c r="CU250" s="51"/>
      <c r="CV250" s="51"/>
      <c r="CW250" s="51"/>
      <c r="CX250" s="51"/>
      <c r="CY250" s="51"/>
      <c r="CZ250" s="51"/>
      <c r="DA250" s="51"/>
      <c r="DB250" s="51"/>
      <c r="DC250" s="51"/>
      <c r="DD250" s="51"/>
      <c r="DE250" s="51"/>
      <c r="DF250" s="51"/>
      <c r="DG250" s="51"/>
      <c r="DH250" s="51"/>
      <c r="DI250" s="51"/>
      <c r="DJ250" s="51"/>
      <c r="DK250" s="51"/>
      <c r="DL250" s="51"/>
      <c r="DM250" s="51"/>
      <c r="DN250" s="51"/>
      <c r="DO250" s="51"/>
      <c r="DP250" s="51"/>
      <c r="DQ250" s="51"/>
      <c r="DR250" s="51"/>
      <c r="DS250" s="51"/>
      <c r="DT250" s="51"/>
      <c r="DU250" s="51"/>
      <c r="DV250" s="51"/>
      <c r="DW250" s="51"/>
      <c r="DX250" s="51"/>
      <c r="DY250" s="51"/>
      <c r="DZ250" s="51"/>
      <c r="EA250" s="51"/>
      <c r="EB250" s="51"/>
      <c r="EC250" s="51"/>
      <c r="ED250" s="51"/>
      <c r="EE250" s="51"/>
      <c r="EF250" s="51"/>
      <c r="EG250" s="51"/>
      <c r="EH250" s="51"/>
      <c r="EI250" s="51"/>
      <c r="EJ250" s="51"/>
      <c r="EK250" s="51"/>
      <c r="EL250" s="51"/>
      <c r="EM250" s="51"/>
      <c r="EN250" s="51"/>
      <c r="EO250" s="51"/>
      <c r="EP250" s="51"/>
      <c r="EQ250" s="51"/>
      <c r="ER250" s="51"/>
      <c r="ES250" s="51"/>
      <c r="ET250" s="51"/>
      <c r="EU250" s="51"/>
      <c r="EV250" s="51"/>
      <c r="EW250" s="51"/>
      <c r="EX250" s="51"/>
      <c r="EY250" s="51"/>
      <c r="EZ250" s="51"/>
      <c r="FA250" s="51"/>
      <c r="FB250" s="51"/>
      <c r="FC250" s="51"/>
      <c r="FD250" s="51"/>
      <c r="FE250" s="51"/>
      <c r="FF250" s="51"/>
      <c r="FG250" s="51"/>
      <c r="FH250" s="51"/>
      <c r="FI250" s="51"/>
      <c r="FJ250" s="51"/>
      <c r="FK250" s="51"/>
      <c r="FL250" s="51"/>
      <c r="FM250" s="51"/>
      <c r="FN250" s="51"/>
      <c r="FO250" s="51"/>
      <c r="FP250" s="51"/>
      <c r="FQ250" s="51"/>
      <c r="FR250" s="51"/>
      <c r="FS250" s="51"/>
      <c r="FT250" s="51"/>
      <c r="FU250" s="51"/>
      <c r="FV250" s="51"/>
      <c r="FW250" s="51"/>
      <c r="FX250" s="51"/>
      <c r="FY250" s="51"/>
      <c r="FZ250" s="51"/>
      <c r="GA250" s="51"/>
      <c r="GB250" s="51"/>
      <c r="GC250" s="51"/>
      <c r="GD250" s="51"/>
      <c r="GE250" s="51"/>
      <c r="GF250" s="51"/>
      <c r="GG250" s="51"/>
      <c r="GH250" s="51"/>
      <c r="GI250" s="51"/>
      <c r="GJ250" s="51"/>
      <c r="GK250" s="51"/>
      <c r="GL250" s="51"/>
      <c r="GM250" s="51"/>
      <c r="GN250" s="51"/>
      <c r="GO250" s="51"/>
      <c r="GP250" s="51"/>
      <c r="GQ250" s="51"/>
      <c r="GR250" s="51"/>
      <c r="GS250" s="51"/>
      <c r="GT250" s="51"/>
      <c r="GU250" s="51"/>
      <c r="GV250" s="51"/>
      <c r="GW250" s="51"/>
      <c r="GX250" s="51"/>
      <c r="GY250" s="51"/>
      <c r="GZ250" s="51"/>
      <c r="HA250" s="51"/>
      <c r="HB250" s="51"/>
      <c r="HC250" s="51"/>
      <c r="HD250" s="51"/>
      <c r="HE250" s="51"/>
      <c r="HF250" s="51"/>
      <c r="HG250" s="51"/>
      <c r="HH250" s="51"/>
      <c r="HI250" s="51"/>
      <c r="HJ250" s="51"/>
      <c r="HK250" s="51"/>
      <c r="HL250" s="51"/>
      <c r="HM250" s="51"/>
      <c r="HN250" s="51"/>
      <c r="HO250" s="51"/>
      <c r="HP250" s="51"/>
      <c r="HQ250" s="51"/>
      <c r="HR250" s="51"/>
      <c r="HS250" s="51"/>
      <c r="HT250" s="51"/>
      <c r="HU250" s="51"/>
      <c r="HV250" s="51"/>
      <c r="HW250" s="51"/>
      <c r="HX250" s="51"/>
      <c r="HY250" s="51"/>
      <c r="HZ250" s="51"/>
      <c r="IA250" s="51"/>
      <c r="IB250" s="51"/>
      <c r="IC250" s="51"/>
      <c r="ID250" s="51"/>
      <c r="IE250" s="51"/>
      <c r="IF250" s="51"/>
      <c r="IG250" s="51"/>
      <c r="IH250" s="51"/>
      <c r="II250" s="51"/>
      <c r="IJ250" s="51"/>
      <c r="IK250" s="51"/>
      <c r="IL250" s="51"/>
      <c r="IM250" s="51"/>
      <c r="IN250" s="51"/>
      <c r="IO250" s="51"/>
      <c r="IP250" s="51"/>
      <c r="IQ250" s="51"/>
      <c r="IR250" s="51"/>
      <c r="IS250" s="51"/>
      <c r="IT250" s="51"/>
      <c r="IU250" s="51"/>
    </row>
    <row r="251" spans="1:255" ht="14.25" customHeight="1">
      <c r="A251" s="61"/>
      <c r="B251" s="171"/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  <c r="R251" s="172"/>
      <c r="S251" s="172"/>
      <c r="T251" s="172"/>
      <c r="U251" s="172"/>
      <c r="V251" s="172"/>
      <c r="W251" s="172"/>
      <c r="X251" s="172"/>
      <c r="Y251" s="172"/>
      <c r="Z251" s="172"/>
      <c r="AA251" s="172"/>
      <c r="AB251" s="172"/>
      <c r="AC251" s="172"/>
      <c r="AD251" s="173"/>
      <c r="AE251" s="175"/>
      <c r="AF251" s="172"/>
      <c r="AG251" s="172"/>
      <c r="AH251" s="172"/>
      <c r="AI251" s="172"/>
      <c r="AJ251" s="172"/>
      <c r="AK251" s="172"/>
      <c r="AL251" s="172"/>
      <c r="AM251" s="173"/>
      <c r="AN251" s="175"/>
      <c r="AO251" s="172"/>
      <c r="AP251" s="172"/>
      <c r="AQ251" s="172"/>
      <c r="AR251" s="172"/>
      <c r="AS251" s="172"/>
      <c r="AT251" s="172"/>
      <c r="AU251" s="172"/>
      <c r="AV251" s="173"/>
      <c r="AW251" s="175"/>
      <c r="AX251" s="172"/>
      <c r="AY251" s="172"/>
      <c r="AZ251" s="172"/>
      <c r="BA251" s="172"/>
      <c r="BB251" s="177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  <c r="BV251" s="51"/>
      <c r="BW251" s="51"/>
      <c r="BX251" s="51"/>
      <c r="BY251" s="51"/>
      <c r="BZ251" s="51"/>
      <c r="CA251" s="51"/>
      <c r="CB251" s="51"/>
      <c r="CC251" s="51"/>
      <c r="CD251" s="51"/>
      <c r="CE251" s="51"/>
      <c r="CF251" s="51"/>
      <c r="CG251" s="51"/>
      <c r="CH251" s="51"/>
      <c r="CI251" s="51"/>
      <c r="CJ251" s="51"/>
      <c r="CK251" s="51"/>
      <c r="CL251" s="51"/>
      <c r="CM251" s="51"/>
      <c r="CN251" s="51"/>
      <c r="CO251" s="51"/>
      <c r="CP251" s="51"/>
      <c r="CQ251" s="51"/>
      <c r="CR251" s="51"/>
      <c r="CS251" s="51"/>
      <c r="CT251" s="51"/>
      <c r="CU251" s="51"/>
      <c r="CV251" s="51"/>
      <c r="CW251" s="51"/>
      <c r="CX251" s="51"/>
      <c r="CY251" s="51"/>
      <c r="CZ251" s="51"/>
      <c r="DA251" s="51"/>
      <c r="DB251" s="51"/>
      <c r="DC251" s="51"/>
      <c r="DD251" s="51"/>
      <c r="DE251" s="51"/>
      <c r="DF251" s="51"/>
      <c r="DG251" s="51"/>
      <c r="DH251" s="51"/>
      <c r="DI251" s="51"/>
      <c r="DJ251" s="51"/>
      <c r="DK251" s="51"/>
      <c r="DL251" s="51"/>
      <c r="DM251" s="51"/>
      <c r="DN251" s="51"/>
      <c r="DO251" s="51"/>
      <c r="DP251" s="51"/>
      <c r="DQ251" s="51"/>
      <c r="DR251" s="51"/>
      <c r="DS251" s="51"/>
      <c r="DT251" s="51"/>
      <c r="DU251" s="51"/>
      <c r="DV251" s="51"/>
      <c r="DW251" s="51"/>
      <c r="DX251" s="51"/>
      <c r="DY251" s="51"/>
      <c r="DZ251" s="51"/>
      <c r="EA251" s="51"/>
      <c r="EB251" s="51"/>
      <c r="EC251" s="51"/>
      <c r="ED251" s="51"/>
      <c r="EE251" s="51"/>
      <c r="EF251" s="51"/>
      <c r="EG251" s="51"/>
      <c r="EH251" s="51"/>
      <c r="EI251" s="51"/>
      <c r="EJ251" s="51"/>
      <c r="EK251" s="51"/>
      <c r="EL251" s="51"/>
      <c r="EM251" s="51"/>
      <c r="EN251" s="51"/>
      <c r="EO251" s="51"/>
      <c r="EP251" s="51"/>
      <c r="EQ251" s="51"/>
      <c r="ER251" s="51"/>
      <c r="ES251" s="51"/>
      <c r="ET251" s="51"/>
      <c r="EU251" s="51"/>
      <c r="EV251" s="51"/>
      <c r="EW251" s="51"/>
      <c r="EX251" s="51"/>
      <c r="EY251" s="51"/>
      <c r="EZ251" s="51"/>
      <c r="FA251" s="51"/>
      <c r="FB251" s="51"/>
      <c r="FC251" s="51"/>
      <c r="FD251" s="51"/>
      <c r="FE251" s="51"/>
      <c r="FF251" s="51"/>
      <c r="FG251" s="51"/>
      <c r="FH251" s="51"/>
      <c r="FI251" s="51"/>
      <c r="FJ251" s="51"/>
      <c r="FK251" s="51"/>
      <c r="FL251" s="51"/>
      <c r="FM251" s="51"/>
      <c r="FN251" s="51"/>
      <c r="FO251" s="51"/>
      <c r="FP251" s="51"/>
      <c r="FQ251" s="51"/>
      <c r="FR251" s="51"/>
      <c r="FS251" s="51"/>
      <c r="FT251" s="51"/>
      <c r="FU251" s="51"/>
      <c r="FV251" s="51"/>
      <c r="FW251" s="51"/>
      <c r="FX251" s="51"/>
      <c r="FY251" s="51"/>
      <c r="FZ251" s="51"/>
      <c r="GA251" s="51"/>
      <c r="GB251" s="51"/>
      <c r="GC251" s="51"/>
      <c r="GD251" s="51"/>
      <c r="GE251" s="51"/>
      <c r="GF251" s="51"/>
      <c r="GG251" s="51"/>
      <c r="GH251" s="51"/>
      <c r="GI251" s="51"/>
      <c r="GJ251" s="51"/>
      <c r="GK251" s="51"/>
      <c r="GL251" s="51"/>
      <c r="GM251" s="51"/>
      <c r="GN251" s="51"/>
      <c r="GO251" s="51"/>
      <c r="GP251" s="51"/>
      <c r="GQ251" s="51"/>
      <c r="GR251" s="51"/>
      <c r="GS251" s="51"/>
      <c r="GT251" s="51"/>
      <c r="GU251" s="51"/>
      <c r="GV251" s="51"/>
      <c r="GW251" s="51"/>
      <c r="GX251" s="51"/>
      <c r="GY251" s="51"/>
      <c r="GZ251" s="51"/>
      <c r="HA251" s="51"/>
      <c r="HB251" s="51"/>
      <c r="HC251" s="51"/>
      <c r="HD251" s="51"/>
      <c r="HE251" s="51"/>
      <c r="HF251" s="51"/>
      <c r="HG251" s="51"/>
      <c r="HH251" s="51"/>
      <c r="HI251" s="51"/>
      <c r="HJ251" s="51"/>
      <c r="HK251" s="51"/>
      <c r="HL251" s="51"/>
      <c r="HM251" s="51"/>
      <c r="HN251" s="51"/>
      <c r="HO251" s="51"/>
      <c r="HP251" s="51"/>
      <c r="HQ251" s="51"/>
      <c r="HR251" s="51"/>
      <c r="HS251" s="51"/>
      <c r="HT251" s="51"/>
      <c r="HU251" s="51"/>
      <c r="HV251" s="51"/>
      <c r="HW251" s="51"/>
      <c r="HX251" s="51"/>
      <c r="HY251" s="51"/>
      <c r="HZ251" s="51"/>
      <c r="IA251" s="51"/>
      <c r="IB251" s="51"/>
      <c r="IC251" s="51"/>
      <c r="ID251" s="51"/>
      <c r="IE251" s="51"/>
      <c r="IF251" s="51"/>
      <c r="IG251" s="51"/>
      <c r="IH251" s="51"/>
      <c r="II251" s="51"/>
      <c r="IJ251" s="51"/>
      <c r="IK251" s="51"/>
      <c r="IL251" s="51"/>
      <c r="IM251" s="51"/>
      <c r="IN251" s="51"/>
      <c r="IO251" s="51"/>
      <c r="IP251" s="51"/>
      <c r="IQ251" s="51"/>
      <c r="IR251" s="51"/>
      <c r="IS251" s="51"/>
      <c r="IT251" s="51"/>
      <c r="IU251" s="51"/>
    </row>
    <row r="252" spans="1:255" ht="14.25" customHeight="1">
      <c r="A252" s="61"/>
      <c r="B252" s="71" t="s">
        <v>61</v>
      </c>
      <c r="C252" s="62" t="s">
        <v>100</v>
      </c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4"/>
      <c r="AA252" s="74"/>
      <c r="AB252" s="74"/>
      <c r="AC252" s="74"/>
      <c r="AD252" s="74"/>
      <c r="AE252" s="152">
        <v>1</v>
      </c>
      <c r="AF252" s="153"/>
      <c r="AG252" s="153"/>
      <c r="AH252" s="153"/>
      <c r="AI252" s="153"/>
      <c r="AJ252" s="153"/>
      <c r="AK252" s="153"/>
      <c r="AL252" s="153"/>
      <c r="AM252" s="154"/>
      <c r="AN252" s="152">
        <v>1</v>
      </c>
      <c r="AO252" s="153"/>
      <c r="AP252" s="153"/>
      <c r="AQ252" s="153"/>
      <c r="AR252" s="153"/>
      <c r="AS252" s="153"/>
      <c r="AT252" s="153"/>
      <c r="AU252" s="153"/>
      <c r="AV252" s="154"/>
      <c r="AW252" s="152"/>
      <c r="AX252" s="153"/>
      <c r="AY252" s="153"/>
      <c r="AZ252" s="153"/>
      <c r="BA252" s="153"/>
      <c r="BB252" s="157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51"/>
      <c r="BO252" s="51"/>
      <c r="BP252" s="51"/>
      <c r="BQ252" s="51"/>
      <c r="BR252" s="51"/>
      <c r="BS252" s="51"/>
      <c r="BT252" s="51"/>
      <c r="BU252" s="51"/>
      <c r="BV252" s="51"/>
      <c r="BW252" s="51"/>
      <c r="BX252" s="51"/>
      <c r="BY252" s="51"/>
      <c r="BZ252" s="51"/>
      <c r="CA252" s="51"/>
      <c r="CB252" s="51"/>
      <c r="CC252" s="51"/>
      <c r="CD252" s="51"/>
      <c r="CE252" s="51"/>
      <c r="CF252" s="51"/>
      <c r="CG252" s="51"/>
      <c r="CH252" s="51"/>
      <c r="CI252" s="51"/>
      <c r="CJ252" s="51"/>
      <c r="CK252" s="51"/>
      <c r="CL252" s="51"/>
      <c r="CM252" s="51"/>
      <c r="CN252" s="51"/>
      <c r="CO252" s="51"/>
      <c r="CP252" s="51"/>
      <c r="CQ252" s="51"/>
      <c r="CR252" s="51"/>
      <c r="CS252" s="51"/>
      <c r="CT252" s="51"/>
      <c r="CU252" s="51"/>
      <c r="CV252" s="51"/>
      <c r="CW252" s="51"/>
      <c r="CX252" s="51"/>
      <c r="CY252" s="51"/>
      <c r="CZ252" s="51"/>
      <c r="DA252" s="51"/>
      <c r="DB252" s="51"/>
      <c r="DC252" s="51"/>
      <c r="DD252" s="51"/>
      <c r="DE252" s="51"/>
      <c r="DF252" s="51"/>
      <c r="DG252" s="51"/>
      <c r="DH252" s="51"/>
      <c r="DI252" s="51"/>
      <c r="DJ252" s="51"/>
      <c r="DK252" s="51"/>
      <c r="DL252" s="51"/>
      <c r="DM252" s="51"/>
      <c r="DN252" s="51"/>
      <c r="DO252" s="51"/>
      <c r="DP252" s="51"/>
      <c r="DQ252" s="51"/>
      <c r="DR252" s="51"/>
      <c r="DS252" s="51"/>
      <c r="DT252" s="51"/>
      <c r="DU252" s="51"/>
      <c r="DV252" s="51"/>
      <c r="DW252" s="51"/>
      <c r="DX252" s="51"/>
      <c r="DY252" s="51"/>
      <c r="DZ252" s="51"/>
      <c r="EA252" s="51"/>
      <c r="EB252" s="51"/>
      <c r="EC252" s="51"/>
      <c r="ED252" s="51"/>
      <c r="EE252" s="51"/>
      <c r="EF252" s="51"/>
      <c r="EG252" s="51"/>
      <c r="EH252" s="51"/>
      <c r="EI252" s="51"/>
      <c r="EJ252" s="51"/>
      <c r="EK252" s="51"/>
      <c r="EL252" s="51"/>
      <c r="EM252" s="51"/>
      <c r="EN252" s="51"/>
      <c r="EO252" s="51"/>
      <c r="EP252" s="51"/>
      <c r="EQ252" s="51"/>
      <c r="ER252" s="51"/>
      <c r="ES252" s="51"/>
      <c r="ET252" s="51"/>
      <c r="EU252" s="51"/>
      <c r="EV252" s="51"/>
      <c r="EW252" s="51"/>
      <c r="EX252" s="51"/>
      <c r="EY252" s="51"/>
      <c r="EZ252" s="51"/>
      <c r="FA252" s="51"/>
      <c r="FB252" s="51"/>
      <c r="FC252" s="51"/>
      <c r="FD252" s="51"/>
      <c r="FE252" s="51"/>
      <c r="FF252" s="51"/>
      <c r="FG252" s="51"/>
      <c r="FH252" s="51"/>
      <c r="FI252" s="51"/>
      <c r="FJ252" s="51"/>
      <c r="FK252" s="51"/>
      <c r="FL252" s="51"/>
      <c r="FM252" s="51"/>
      <c r="FN252" s="51"/>
      <c r="FO252" s="51"/>
      <c r="FP252" s="51"/>
      <c r="FQ252" s="51"/>
      <c r="FR252" s="51"/>
      <c r="FS252" s="51"/>
      <c r="FT252" s="51"/>
      <c r="FU252" s="51"/>
      <c r="FV252" s="51"/>
      <c r="FW252" s="51"/>
      <c r="FX252" s="51"/>
      <c r="FY252" s="51"/>
      <c r="FZ252" s="51"/>
      <c r="GA252" s="51"/>
      <c r="GB252" s="51"/>
      <c r="GC252" s="51"/>
      <c r="GD252" s="51"/>
      <c r="GE252" s="51"/>
      <c r="GF252" s="51"/>
      <c r="GG252" s="51"/>
      <c r="GH252" s="51"/>
      <c r="GI252" s="51"/>
      <c r="GJ252" s="51"/>
      <c r="GK252" s="51"/>
      <c r="GL252" s="51"/>
      <c r="GM252" s="51"/>
      <c r="GN252" s="51"/>
      <c r="GO252" s="51"/>
      <c r="GP252" s="51"/>
      <c r="GQ252" s="51"/>
      <c r="GR252" s="51"/>
      <c r="GS252" s="51"/>
      <c r="GT252" s="51"/>
      <c r="GU252" s="51"/>
      <c r="GV252" s="51"/>
      <c r="GW252" s="51"/>
      <c r="GX252" s="51"/>
      <c r="GY252" s="51"/>
      <c r="GZ252" s="51"/>
      <c r="HA252" s="51"/>
      <c r="HB252" s="51"/>
      <c r="HC252" s="51"/>
      <c r="HD252" s="51"/>
      <c r="HE252" s="51"/>
      <c r="HF252" s="51"/>
      <c r="HG252" s="51"/>
      <c r="HH252" s="51"/>
      <c r="HI252" s="51"/>
      <c r="HJ252" s="51"/>
      <c r="HK252" s="51"/>
      <c r="HL252" s="51"/>
      <c r="HM252" s="51"/>
      <c r="HN252" s="51"/>
      <c r="HO252" s="51"/>
      <c r="HP252" s="51"/>
      <c r="HQ252" s="51"/>
      <c r="HR252" s="51"/>
      <c r="HS252" s="51"/>
      <c r="HT252" s="51"/>
      <c r="HU252" s="51"/>
      <c r="HV252" s="51"/>
      <c r="HW252" s="51"/>
      <c r="HX252" s="51"/>
      <c r="HY252" s="51"/>
      <c r="HZ252" s="51"/>
      <c r="IA252" s="51"/>
      <c r="IB252" s="51"/>
      <c r="IC252" s="51"/>
      <c r="ID252" s="51"/>
      <c r="IE252" s="51"/>
      <c r="IF252" s="51"/>
      <c r="IG252" s="51"/>
      <c r="IH252" s="51"/>
      <c r="II252" s="51"/>
      <c r="IJ252" s="51"/>
      <c r="IK252" s="51"/>
      <c r="IL252" s="51"/>
      <c r="IM252" s="51"/>
      <c r="IN252" s="51"/>
      <c r="IO252" s="51"/>
      <c r="IP252" s="51"/>
      <c r="IQ252" s="51"/>
      <c r="IR252" s="51"/>
      <c r="IS252" s="51"/>
      <c r="IT252" s="51"/>
      <c r="IU252" s="51"/>
    </row>
    <row r="253" spans="1:255" ht="14.25" customHeight="1">
      <c r="A253" s="61"/>
      <c r="B253" s="75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6"/>
      <c r="AA253" s="76"/>
      <c r="AB253" s="76"/>
      <c r="AC253" s="76"/>
      <c r="AD253" s="76"/>
      <c r="AE253" s="152"/>
      <c r="AF253" s="178"/>
      <c r="AG253" s="178"/>
      <c r="AH253" s="178"/>
      <c r="AI253" s="178"/>
      <c r="AJ253" s="178"/>
      <c r="AK253" s="178"/>
      <c r="AL253" s="178"/>
      <c r="AM253" s="179"/>
      <c r="AN253" s="152"/>
      <c r="AO253" s="153"/>
      <c r="AP253" s="153"/>
      <c r="AQ253" s="153"/>
      <c r="AR253" s="153"/>
      <c r="AS253" s="153"/>
      <c r="AT253" s="153"/>
      <c r="AU253" s="153"/>
      <c r="AV253" s="154"/>
      <c r="AW253" s="152"/>
      <c r="AX253" s="153"/>
      <c r="AY253" s="153"/>
      <c r="AZ253" s="153"/>
      <c r="BA253" s="153"/>
      <c r="BB253" s="157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  <c r="FT253" s="51"/>
      <c r="FU253" s="51"/>
      <c r="FV253" s="51"/>
      <c r="FW253" s="51"/>
      <c r="FX253" s="51"/>
      <c r="FY253" s="51"/>
      <c r="FZ253" s="51"/>
      <c r="GA253" s="51"/>
      <c r="GB253" s="51"/>
      <c r="GC253" s="51"/>
      <c r="GD253" s="51"/>
      <c r="GE253" s="51"/>
      <c r="GF253" s="51"/>
      <c r="GG253" s="51"/>
      <c r="GH253" s="51"/>
      <c r="GI253" s="51"/>
      <c r="GJ253" s="51"/>
      <c r="GK253" s="51"/>
      <c r="GL253" s="51"/>
      <c r="GM253" s="51"/>
      <c r="GN253" s="51"/>
      <c r="GO253" s="51"/>
      <c r="GP253" s="51"/>
      <c r="GQ253" s="51"/>
      <c r="GR253" s="51"/>
      <c r="GS253" s="51"/>
      <c r="GT253" s="51"/>
      <c r="GU253" s="51"/>
      <c r="GV253" s="51"/>
      <c r="GW253" s="51"/>
      <c r="GX253" s="51"/>
      <c r="GY253" s="51"/>
      <c r="GZ253" s="51"/>
      <c r="HA253" s="51"/>
      <c r="HB253" s="51"/>
      <c r="HC253" s="51"/>
      <c r="HD253" s="51"/>
      <c r="HE253" s="51"/>
      <c r="HF253" s="51"/>
      <c r="HG253" s="51"/>
      <c r="HH253" s="51"/>
      <c r="HI253" s="51"/>
      <c r="HJ253" s="51"/>
      <c r="HK253" s="51"/>
      <c r="HL253" s="51"/>
      <c r="HM253" s="51"/>
      <c r="HN253" s="51"/>
      <c r="HO253" s="51"/>
      <c r="HP253" s="51"/>
      <c r="HQ253" s="51"/>
      <c r="HR253" s="51"/>
      <c r="HS253" s="51"/>
      <c r="HT253" s="51"/>
      <c r="HU253" s="51"/>
      <c r="HV253" s="51"/>
      <c r="HW253" s="51"/>
      <c r="HX253" s="51"/>
      <c r="HY253" s="51"/>
      <c r="HZ253" s="51"/>
      <c r="IA253" s="51"/>
      <c r="IB253" s="51"/>
      <c r="IC253" s="51"/>
      <c r="ID253" s="51"/>
      <c r="IE253" s="51"/>
      <c r="IF253" s="51"/>
      <c r="IG253" s="51"/>
      <c r="IH253" s="51"/>
      <c r="II253" s="51"/>
      <c r="IJ253" s="51"/>
      <c r="IK253" s="51"/>
      <c r="IL253" s="51"/>
      <c r="IM253" s="51"/>
      <c r="IN253" s="51"/>
      <c r="IO253" s="51"/>
      <c r="IP253" s="51"/>
      <c r="IQ253" s="51"/>
      <c r="IR253" s="51"/>
      <c r="IS253" s="51"/>
      <c r="IT253" s="51"/>
      <c r="IU253" s="51"/>
    </row>
    <row r="254" spans="1:255" ht="14.25" customHeight="1">
      <c r="A254" s="61"/>
      <c r="B254" s="75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6"/>
      <c r="AA254" s="76"/>
      <c r="AB254" s="76"/>
      <c r="AC254" s="76"/>
      <c r="AD254" s="76"/>
      <c r="AE254" s="152"/>
      <c r="AF254" s="178"/>
      <c r="AG254" s="178"/>
      <c r="AH254" s="178"/>
      <c r="AI254" s="178"/>
      <c r="AJ254" s="178"/>
      <c r="AK254" s="178"/>
      <c r="AL254" s="178"/>
      <c r="AM254" s="179"/>
      <c r="AN254" s="152"/>
      <c r="AO254" s="153"/>
      <c r="AP254" s="153"/>
      <c r="AQ254" s="153"/>
      <c r="AR254" s="153"/>
      <c r="AS254" s="153"/>
      <c r="AT254" s="153"/>
      <c r="AU254" s="153"/>
      <c r="AV254" s="154"/>
      <c r="AW254" s="152"/>
      <c r="AX254" s="153"/>
      <c r="AY254" s="153"/>
      <c r="AZ254" s="153"/>
      <c r="BA254" s="153"/>
      <c r="BB254" s="157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  <c r="CG254" s="51"/>
      <c r="CH254" s="51"/>
      <c r="CI254" s="51"/>
      <c r="CJ254" s="51"/>
      <c r="CK254" s="51"/>
      <c r="CL254" s="51"/>
      <c r="CM254" s="51"/>
      <c r="CN254" s="51"/>
      <c r="CO254" s="51"/>
      <c r="CP254" s="51"/>
      <c r="CQ254" s="51"/>
      <c r="CR254" s="51"/>
      <c r="CS254" s="51"/>
      <c r="CT254" s="51"/>
      <c r="CU254" s="51"/>
      <c r="CV254" s="51"/>
      <c r="CW254" s="51"/>
      <c r="CX254" s="51"/>
      <c r="CY254" s="51"/>
      <c r="CZ254" s="51"/>
      <c r="DA254" s="51"/>
      <c r="DB254" s="51"/>
      <c r="DC254" s="51"/>
      <c r="DD254" s="51"/>
      <c r="DE254" s="51"/>
      <c r="DF254" s="51"/>
      <c r="DG254" s="51"/>
      <c r="DH254" s="51"/>
      <c r="DI254" s="51"/>
      <c r="DJ254" s="51"/>
      <c r="DK254" s="51"/>
      <c r="DL254" s="51"/>
      <c r="DM254" s="51"/>
      <c r="DN254" s="51"/>
      <c r="DO254" s="51"/>
      <c r="DP254" s="51"/>
      <c r="DQ254" s="51"/>
      <c r="DR254" s="51"/>
      <c r="DS254" s="51"/>
      <c r="DT254" s="51"/>
      <c r="DU254" s="51"/>
      <c r="DV254" s="51"/>
      <c r="DW254" s="51"/>
      <c r="DX254" s="51"/>
      <c r="DY254" s="51"/>
      <c r="DZ254" s="51"/>
      <c r="EA254" s="51"/>
      <c r="EB254" s="51"/>
      <c r="EC254" s="51"/>
      <c r="ED254" s="51"/>
      <c r="EE254" s="51"/>
      <c r="EF254" s="51"/>
      <c r="EG254" s="51"/>
      <c r="EH254" s="51"/>
      <c r="EI254" s="51"/>
      <c r="EJ254" s="51"/>
      <c r="EK254" s="51"/>
      <c r="EL254" s="51"/>
      <c r="EM254" s="51"/>
      <c r="EN254" s="51"/>
      <c r="EO254" s="51"/>
      <c r="EP254" s="51"/>
      <c r="EQ254" s="51"/>
      <c r="ER254" s="51"/>
      <c r="ES254" s="51"/>
      <c r="ET254" s="51"/>
      <c r="EU254" s="51"/>
      <c r="EV254" s="51"/>
      <c r="EW254" s="51"/>
      <c r="EX254" s="51"/>
      <c r="EY254" s="51"/>
      <c r="EZ254" s="51"/>
      <c r="FA254" s="51"/>
      <c r="FB254" s="51"/>
      <c r="FC254" s="51"/>
      <c r="FD254" s="51"/>
      <c r="FE254" s="51"/>
      <c r="FF254" s="51"/>
      <c r="FG254" s="51"/>
      <c r="FH254" s="51"/>
      <c r="FI254" s="51"/>
      <c r="FJ254" s="51"/>
      <c r="FK254" s="51"/>
      <c r="FL254" s="51"/>
      <c r="FM254" s="51"/>
      <c r="FN254" s="51"/>
      <c r="FO254" s="51"/>
      <c r="FP254" s="51"/>
      <c r="FQ254" s="51"/>
      <c r="FR254" s="51"/>
      <c r="FS254" s="51"/>
      <c r="FT254" s="51"/>
      <c r="FU254" s="51"/>
      <c r="FV254" s="51"/>
      <c r="FW254" s="51"/>
      <c r="FX254" s="51"/>
      <c r="FY254" s="51"/>
      <c r="FZ254" s="51"/>
      <c r="GA254" s="51"/>
      <c r="GB254" s="51"/>
      <c r="GC254" s="51"/>
      <c r="GD254" s="51"/>
      <c r="GE254" s="51"/>
      <c r="GF254" s="51"/>
      <c r="GG254" s="51"/>
      <c r="GH254" s="51"/>
      <c r="GI254" s="51"/>
      <c r="GJ254" s="51"/>
      <c r="GK254" s="51"/>
      <c r="GL254" s="51"/>
      <c r="GM254" s="51"/>
      <c r="GN254" s="51"/>
      <c r="GO254" s="51"/>
      <c r="GP254" s="51"/>
      <c r="GQ254" s="51"/>
      <c r="GR254" s="51"/>
      <c r="GS254" s="51"/>
      <c r="GT254" s="51"/>
      <c r="GU254" s="51"/>
      <c r="GV254" s="51"/>
      <c r="GW254" s="51"/>
      <c r="GX254" s="51"/>
      <c r="GY254" s="51"/>
      <c r="GZ254" s="51"/>
      <c r="HA254" s="51"/>
      <c r="HB254" s="51"/>
      <c r="HC254" s="51"/>
      <c r="HD254" s="51"/>
      <c r="HE254" s="51"/>
      <c r="HF254" s="51"/>
      <c r="HG254" s="51"/>
      <c r="HH254" s="51"/>
      <c r="HI254" s="51"/>
      <c r="HJ254" s="51"/>
      <c r="HK254" s="51"/>
      <c r="HL254" s="51"/>
      <c r="HM254" s="51"/>
      <c r="HN254" s="51"/>
      <c r="HO254" s="51"/>
      <c r="HP254" s="51"/>
      <c r="HQ254" s="51"/>
      <c r="HR254" s="51"/>
      <c r="HS254" s="51"/>
      <c r="HT254" s="51"/>
      <c r="HU254" s="51"/>
      <c r="HV254" s="51"/>
      <c r="HW254" s="51"/>
      <c r="HX254" s="51"/>
      <c r="HY254" s="51"/>
      <c r="HZ254" s="51"/>
      <c r="IA254" s="51"/>
      <c r="IB254" s="51"/>
      <c r="IC254" s="51"/>
      <c r="ID254" s="51"/>
      <c r="IE254" s="51"/>
      <c r="IF254" s="51"/>
      <c r="IG254" s="51"/>
      <c r="IH254" s="51"/>
      <c r="II254" s="51"/>
      <c r="IJ254" s="51"/>
      <c r="IK254" s="51"/>
      <c r="IL254" s="51"/>
      <c r="IM254" s="51"/>
      <c r="IN254" s="51"/>
      <c r="IO254" s="51"/>
      <c r="IP254" s="51"/>
      <c r="IQ254" s="51"/>
      <c r="IR254" s="51"/>
      <c r="IS254" s="51"/>
      <c r="IT254" s="51"/>
      <c r="IU254" s="51"/>
    </row>
    <row r="255" spans="1:255" ht="14.25" customHeight="1">
      <c r="A255" s="61"/>
      <c r="B255" s="75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6"/>
      <c r="AA255" s="76"/>
      <c r="AB255" s="76"/>
      <c r="AC255" s="76"/>
      <c r="AD255" s="76"/>
      <c r="AE255" s="152"/>
      <c r="AF255" s="178"/>
      <c r="AG255" s="178"/>
      <c r="AH255" s="178"/>
      <c r="AI255" s="178"/>
      <c r="AJ255" s="178"/>
      <c r="AK255" s="178"/>
      <c r="AL255" s="178"/>
      <c r="AM255" s="179"/>
      <c r="AN255" s="152"/>
      <c r="AO255" s="153"/>
      <c r="AP255" s="153"/>
      <c r="AQ255" s="153"/>
      <c r="AR255" s="153"/>
      <c r="AS255" s="153"/>
      <c r="AT255" s="153"/>
      <c r="AU255" s="153"/>
      <c r="AV255" s="154"/>
      <c r="AW255" s="152"/>
      <c r="AX255" s="153"/>
      <c r="AY255" s="153"/>
      <c r="AZ255" s="153"/>
      <c r="BA255" s="153"/>
      <c r="BB255" s="157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1"/>
      <c r="BX255" s="51"/>
      <c r="BY255" s="51"/>
      <c r="BZ255" s="51"/>
      <c r="CA255" s="51"/>
      <c r="CB255" s="51"/>
      <c r="CC255" s="51"/>
      <c r="CD255" s="51"/>
      <c r="CE255" s="51"/>
      <c r="CF255" s="51"/>
      <c r="CG255" s="51"/>
      <c r="CH255" s="51"/>
      <c r="CI255" s="51"/>
      <c r="CJ255" s="51"/>
      <c r="CK255" s="51"/>
      <c r="CL255" s="51"/>
      <c r="CM255" s="51"/>
      <c r="CN255" s="51"/>
      <c r="CO255" s="51"/>
      <c r="CP255" s="51"/>
      <c r="CQ255" s="51"/>
      <c r="CR255" s="51"/>
      <c r="CS255" s="51"/>
      <c r="CT255" s="51"/>
      <c r="CU255" s="51"/>
      <c r="CV255" s="51"/>
      <c r="CW255" s="51"/>
      <c r="CX255" s="51"/>
      <c r="CY255" s="51"/>
      <c r="CZ255" s="51"/>
      <c r="DA255" s="51"/>
      <c r="DB255" s="51"/>
      <c r="DC255" s="51"/>
      <c r="DD255" s="51"/>
      <c r="DE255" s="51"/>
      <c r="DF255" s="51"/>
      <c r="DG255" s="51"/>
      <c r="DH255" s="51"/>
      <c r="DI255" s="51"/>
      <c r="DJ255" s="51"/>
      <c r="DK255" s="51"/>
      <c r="DL255" s="51"/>
      <c r="DM255" s="51"/>
      <c r="DN255" s="51"/>
      <c r="DO255" s="51"/>
      <c r="DP255" s="51"/>
      <c r="DQ255" s="51"/>
      <c r="DR255" s="51"/>
      <c r="DS255" s="51"/>
      <c r="DT255" s="51"/>
      <c r="DU255" s="51"/>
      <c r="DV255" s="51"/>
      <c r="DW255" s="51"/>
      <c r="DX255" s="51"/>
      <c r="DY255" s="51"/>
      <c r="DZ255" s="51"/>
      <c r="EA255" s="51"/>
      <c r="EB255" s="51"/>
      <c r="EC255" s="51"/>
      <c r="ED255" s="51"/>
      <c r="EE255" s="51"/>
      <c r="EF255" s="51"/>
      <c r="EG255" s="51"/>
      <c r="EH255" s="51"/>
      <c r="EI255" s="51"/>
      <c r="EJ255" s="51"/>
      <c r="EK255" s="51"/>
      <c r="EL255" s="51"/>
      <c r="EM255" s="51"/>
      <c r="EN255" s="51"/>
      <c r="EO255" s="51"/>
      <c r="EP255" s="51"/>
      <c r="EQ255" s="51"/>
      <c r="ER255" s="51"/>
      <c r="ES255" s="51"/>
      <c r="ET255" s="51"/>
      <c r="EU255" s="51"/>
      <c r="EV255" s="51"/>
      <c r="EW255" s="51"/>
      <c r="EX255" s="51"/>
      <c r="EY255" s="51"/>
      <c r="EZ255" s="51"/>
      <c r="FA255" s="51"/>
      <c r="FB255" s="51"/>
      <c r="FC255" s="51"/>
      <c r="FD255" s="51"/>
      <c r="FE255" s="51"/>
      <c r="FF255" s="51"/>
      <c r="FG255" s="51"/>
      <c r="FH255" s="51"/>
      <c r="FI255" s="51"/>
      <c r="FJ255" s="51"/>
      <c r="FK255" s="51"/>
      <c r="FL255" s="51"/>
      <c r="FM255" s="51"/>
      <c r="FN255" s="51"/>
      <c r="FO255" s="51"/>
      <c r="FP255" s="51"/>
      <c r="FQ255" s="51"/>
      <c r="FR255" s="51"/>
      <c r="FS255" s="51"/>
      <c r="FT255" s="51"/>
      <c r="FU255" s="51"/>
      <c r="FV255" s="51"/>
      <c r="FW255" s="51"/>
      <c r="FX255" s="51"/>
      <c r="FY255" s="51"/>
      <c r="FZ255" s="51"/>
      <c r="GA255" s="51"/>
      <c r="GB255" s="51"/>
      <c r="GC255" s="51"/>
      <c r="GD255" s="51"/>
      <c r="GE255" s="51"/>
      <c r="GF255" s="51"/>
      <c r="GG255" s="51"/>
      <c r="GH255" s="51"/>
      <c r="GI255" s="51"/>
      <c r="GJ255" s="51"/>
      <c r="GK255" s="51"/>
      <c r="GL255" s="51"/>
      <c r="GM255" s="51"/>
      <c r="GN255" s="51"/>
      <c r="GO255" s="51"/>
      <c r="GP255" s="51"/>
      <c r="GQ255" s="51"/>
      <c r="GR255" s="51"/>
      <c r="GS255" s="51"/>
      <c r="GT255" s="51"/>
      <c r="GU255" s="51"/>
      <c r="GV255" s="51"/>
      <c r="GW255" s="51"/>
      <c r="GX255" s="51"/>
      <c r="GY255" s="51"/>
      <c r="GZ255" s="51"/>
      <c r="HA255" s="51"/>
      <c r="HB255" s="51"/>
      <c r="HC255" s="51"/>
      <c r="HD255" s="51"/>
      <c r="HE255" s="51"/>
      <c r="HF255" s="51"/>
      <c r="HG255" s="51"/>
      <c r="HH255" s="51"/>
      <c r="HI255" s="51"/>
      <c r="HJ255" s="51"/>
      <c r="HK255" s="51"/>
      <c r="HL255" s="51"/>
      <c r="HM255" s="51"/>
      <c r="HN255" s="51"/>
      <c r="HO255" s="51"/>
      <c r="HP255" s="51"/>
      <c r="HQ255" s="51"/>
      <c r="HR255" s="51"/>
      <c r="HS255" s="51"/>
      <c r="HT255" s="51"/>
      <c r="HU255" s="51"/>
      <c r="HV255" s="51"/>
      <c r="HW255" s="51"/>
      <c r="HX255" s="51"/>
      <c r="HY255" s="51"/>
      <c r="HZ255" s="51"/>
      <c r="IA255" s="51"/>
      <c r="IB255" s="51"/>
      <c r="IC255" s="51"/>
      <c r="ID255" s="51"/>
      <c r="IE255" s="51"/>
      <c r="IF255" s="51"/>
      <c r="IG255" s="51"/>
      <c r="IH255" s="51"/>
      <c r="II255" s="51"/>
      <c r="IJ255" s="51"/>
      <c r="IK255" s="51"/>
      <c r="IL255" s="51"/>
      <c r="IM255" s="51"/>
      <c r="IN255" s="51"/>
      <c r="IO255" s="51"/>
      <c r="IP255" s="51"/>
      <c r="IQ255" s="51"/>
      <c r="IR255" s="51"/>
      <c r="IS255" s="51"/>
      <c r="IT255" s="51"/>
      <c r="IU255" s="51"/>
    </row>
    <row r="256" spans="1:255" ht="14.25" customHeight="1">
      <c r="A256" s="61"/>
      <c r="B256" s="77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9"/>
      <c r="AA256" s="79"/>
      <c r="AB256" s="79"/>
      <c r="AC256" s="79"/>
      <c r="AD256" s="79"/>
      <c r="AE256" s="152"/>
      <c r="AF256" s="178"/>
      <c r="AG256" s="178"/>
      <c r="AH256" s="178"/>
      <c r="AI256" s="178"/>
      <c r="AJ256" s="178"/>
      <c r="AK256" s="178"/>
      <c r="AL256" s="178"/>
      <c r="AM256" s="179"/>
      <c r="AN256" s="152"/>
      <c r="AO256" s="153"/>
      <c r="AP256" s="153"/>
      <c r="AQ256" s="153"/>
      <c r="AR256" s="153"/>
      <c r="AS256" s="153"/>
      <c r="AT256" s="153"/>
      <c r="AU256" s="153"/>
      <c r="AV256" s="154"/>
      <c r="AW256" s="192"/>
      <c r="AX256" s="193"/>
      <c r="AY256" s="193"/>
      <c r="AZ256" s="193"/>
      <c r="BA256" s="193"/>
      <c r="BB256" s="194"/>
      <c r="BC256" s="51"/>
      <c r="BD256" s="51"/>
      <c r="BE256" s="51"/>
      <c r="BF256" s="51"/>
      <c r="BG256" s="51"/>
      <c r="BH256" s="51"/>
      <c r="BI256" s="51"/>
      <c r="BJ256" s="51"/>
      <c r="BK256" s="51"/>
      <c r="BL256" s="51"/>
      <c r="BM256" s="51"/>
      <c r="BN256" s="51"/>
      <c r="BO256" s="51"/>
      <c r="BP256" s="51"/>
      <c r="BQ256" s="51"/>
      <c r="BR256" s="51"/>
      <c r="BS256" s="51"/>
      <c r="BT256" s="51"/>
      <c r="BU256" s="51"/>
      <c r="BV256" s="51"/>
      <c r="BW256" s="51"/>
      <c r="BX256" s="51"/>
      <c r="BY256" s="51"/>
      <c r="BZ256" s="51"/>
      <c r="CA256" s="51"/>
      <c r="CB256" s="51"/>
      <c r="CC256" s="51"/>
      <c r="CD256" s="51"/>
      <c r="CE256" s="51"/>
      <c r="CF256" s="51"/>
      <c r="CG256" s="51"/>
      <c r="CH256" s="51"/>
      <c r="CI256" s="51"/>
      <c r="CJ256" s="51"/>
      <c r="CK256" s="51"/>
      <c r="CL256" s="51"/>
      <c r="CM256" s="51"/>
      <c r="CN256" s="51"/>
      <c r="CO256" s="51"/>
      <c r="CP256" s="51"/>
      <c r="CQ256" s="51"/>
      <c r="CR256" s="51"/>
      <c r="CS256" s="51"/>
      <c r="CT256" s="51"/>
      <c r="CU256" s="51"/>
      <c r="CV256" s="51"/>
      <c r="CW256" s="51"/>
      <c r="CX256" s="51"/>
      <c r="CY256" s="51"/>
      <c r="CZ256" s="51"/>
      <c r="DA256" s="51"/>
      <c r="DB256" s="51"/>
      <c r="DC256" s="51"/>
      <c r="DD256" s="51"/>
      <c r="DE256" s="51"/>
      <c r="DF256" s="51"/>
      <c r="DG256" s="51"/>
      <c r="DH256" s="51"/>
      <c r="DI256" s="51"/>
      <c r="DJ256" s="51"/>
      <c r="DK256" s="51"/>
      <c r="DL256" s="51"/>
      <c r="DM256" s="51"/>
      <c r="DN256" s="51"/>
      <c r="DO256" s="51"/>
      <c r="DP256" s="51"/>
      <c r="DQ256" s="51"/>
      <c r="DR256" s="51"/>
      <c r="DS256" s="51"/>
      <c r="DT256" s="51"/>
      <c r="DU256" s="51"/>
      <c r="DV256" s="51"/>
      <c r="DW256" s="51"/>
      <c r="DX256" s="51"/>
      <c r="DY256" s="51"/>
      <c r="DZ256" s="51"/>
      <c r="EA256" s="51"/>
      <c r="EB256" s="51"/>
      <c r="EC256" s="51"/>
      <c r="ED256" s="51"/>
      <c r="EE256" s="51"/>
      <c r="EF256" s="51"/>
      <c r="EG256" s="51"/>
      <c r="EH256" s="51"/>
      <c r="EI256" s="51"/>
      <c r="EJ256" s="51"/>
      <c r="EK256" s="51"/>
      <c r="EL256" s="51"/>
      <c r="EM256" s="51"/>
      <c r="EN256" s="51"/>
      <c r="EO256" s="51"/>
      <c r="EP256" s="51"/>
      <c r="EQ256" s="51"/>
      <c r="ER256" s="51"/>
      <c r="ES256" s="51"/>
      <c r="ET256" s="51"/>
      <c r="EU256" s="51"/>
      <c r="EV256" s="51"/>
      <c r="EW256" s="51"/>
      <c r="EX256" s="51"/>
      <c r="EY256" s="51"/>
      <c r="EZ256" s="51"/>
      <c r="FA256" s="51"/>
      <c r="FB256" s="51"/>
      <c r="FC256" s="51"/>
      <c r="FD256" s="51"/>
      <c r="FE256" s="51"/>
      <c r="FF256" s="51"/>
      <c r="FG256" s="51"/>
      <c r="FH256" s="51"/>
      <c r="FI256" s="51"/>
      <c r="FJ256" s="51"/>
      <c r="FK256" s="51"/>
      <c r="FL256" s="51"/>
      <c r="FM256" s="51"/>
      <c r="FN256" s="51"/>
      <c r="FO256" s="51"/>
      <c r="FP256" s="51"/>
      <c r="FQ256" s="51"/>
      <c r="FR256" s="51"/>
      <c r="FS256" s="51"/>
      <c r="FT256" s="51"/>
      <c r="FU256" s="51"/>
      <c r="FV256" s="51"/>
      <c r="FW256" s="51"/>
      <c r="FX256" s="51"/>
      <c r="FY256" s="51"/>
      <c r="FZ256" s="51"/>
      <c r="GA256" s="51"/>
      <c r="GB256" s="51"/>
      <c r="GC256" s="51"/>
      <c r="GD256" s="51"/>
      <c r="GE256" s="51"/>
      <c r="GF256" s="51"/>
      <c r="GG256" s="51"/>
      <c r="GH256" s="51"/>
      <c r="GI256" s="51"/>
      <c r="GJ256" s="51"/>
      <c r="GK256" s="51"/>
      <c r="GL256" s="51"/>
      <c r="GM256" s="51"/>
      <c r="GN256" s="51"/>
      <c r="GO256" s="51"/>
      <c r="GP256" s="51"/>
      <c r="GQ256" s="51"/>
      <c r="GR256" s="51"/>
      <c r="GS256" s="51"/>
      <c r="GT256" s="51"/>
      <c r="GU256" s="51"/>
      <c r="GV256" s="51"/>
      <c r="GW256" s="51"/>
      <c r="GX256" s="51"/>
      <c r="GY256" s="51"/>
      <c r="GZ256" s="51"/>
      <c r="HA256" s="51"/>
      <c r="HB256" s="51"/>
      <c r="HC256" s="51"/>
      <c r="HD256" s="51"/>
      <c r="HE256" s="51"/>
      <c r="HF256" s="51"/>
      <c r="HG256" s="51"/>
      <c r="HH256" s="51"/>
      <c r="HI256" s="51"/>
      <c r="HJ256" s="51"/>
      <c r="HK256" s="51"/>
      <c r="HL256" s="51"/>
      <c r="HM256" s="51"/>
      <c r="HN256" s="51"/>
      <c r="HO256" s="51"/>
      <c r="HP256" s="51"/>
      <c r="HQ256" s="51"/>
      <c r="HR256" s="51"/>
      <c r="HS256" s="51"/>
      <c r="HT256" s="51"/>
      <c r="HU256" s="51"/>
      <c r="HV256" s="51"/>
      <c r="HW256" s="51"/>
      <c r="HX256" s="51"/>
      <c r="HY256" s="51"/>
      <c r="HZ256" s="51"/>
      <c r="IA256" s="51"/>
      <c r="IB256" s="51"/>
      <c r="IC256" s="51"/>
      <c r="ID256" s="51"/>
      <c r="IE256" s="51"/>
      <c r="IF256" s="51"/>
      <c r="IG256" s="51"/>
      <c r="IH256" s="51"/>
      <c r="II256" s="51"/>
      <c r="IJ256" s="51"/>
      <c r="IK256" s="51"/>
      <c r="IL256" s="51"/>
      <c r="IM256" s="51"/>
      <c r="IN256" s="51"/>
      <c r="IO256" s="51"/>
      <c r="IP256" s="51"/>
      <c r="IQ256" s="51"/>
      <c r="IR256" s="51"/>
      <c r="IS256" s="51"/>
      <c r="IT256" s="51"/>
      <c r="IU256" s="51"/>
    </row>
    <row r="257" spans="1:255" ht="14.25" customHeight="1">
      <c r="A257" s="61"/>
      <c r="B257" s="75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6"/>
      <c r="AA257" s="76"/>
      <c r="AB257" s="76"/>
      <c r="AC257" s="76"/>
      <c r="AD257" s="76"/>
      <c r="AE257" s="152"/>
      <c r="AF257" s="178"/>
      <c r="AG257" s="178"/>
      <c r="AH257" s="178"/>
      <c r="AI257" s="178"/>
      <c r="AJ257" s="178"/>
      <c r="AK257" s="178"/>
      <c r="AL257" s="178"/>
      <c r="AM257" s="179"/>
      <c r="AN257" s="152"/>
      <c r="AO257" s="153"/>
      <c r="AP257" s="153"/>
      <c r="AQ257" s="153"/>
      <c r="AR257" s="153"/>
      <c r="AS257" s="153"/>
      <c r="AT257" s="153"/>
      <c r="AU257" s="153"/>
      <c r="AV257" s="154"/>
      <c r="AW257" s="152"/>
      <c r="AX257" s="153"/>
      <c r="AY257" s="153"/>
      <c r="AZ257" s="153"/>
      <c r="BA257" s="153"/>
      <c r="BB257" s="157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51"/>
      <c r="CE257" s="51"/>
      <c r="CF257" s="51"/>
      <c r="CG257" s="51"/>
      <c r="CH257" s="51"/>
      <c r="CI257" s="51"/>
      <c r="CJ257" s="51"/>
      <c r="CK257" s="51"/>
      <c r="CL257" s="51"/>
      <c r="CM257" s="51"/>
      <c r="CN257" s="51"/>
      <c r="CO257" s="51"/>
      <c r="CP257" s="51"/>
      <c r="CQ257" s="51"/>
      <c r="CR257" s="51"/>
      <c r="CS257" s="51"/>
      <c r="CT257" s="51"/>
      <c r="CU257" s="51"/>
      <c r="CV257" s="51"/>
      <c r="CW257" s="51"/>
      <c r="CX257" s="51"/>
      <c r="CY257" s="51"/>
      <c r="CZ257" s="51"/>
      <c r="DA257" s="51"/>
      <c r="DB257" s="51"/>
      <c r="DC257" s="51"/>
      <c r="DD257" s="51"/>
      <c r="DE257" s="51"/>
      <c r="DF257" s="51"/>
      <c r="DG257" s="51"/>
      <c r="DH257" s="51"/>
      <c r="DI257" s="51"/>
      <c r="DJ257" s="51"/>
      <c r="DK257" s="51"/>
      <c r="DL257" s="51"/>
      <c r="DM257" s="51"/>
      <c r="DN257" s="51"/>
      <c r="DO257" s="51"/>
      <c r="DP257" s="51"/>
      <c r="DQ257" s="51"/>
      <c r="DR257" s="51"/>
      <c r="DS257" s="51"/>
      <c r="DT257" s="51"/>
      <c r="DU257" s="51"/>
      <c r="DV257" s="51"/>
      <c r="DW257" s="51"/>
      <c r="DX257" s="51"/>
      <c r="DY257" s="51"/>
      <c r="DZ257" s="51"/>
      <c r="EA257" s="51"/>
      <c r="EB257" s="51"/>
      <c r="EC257" s="51"/>
      <c r="ED257" s="51"/>
      <c r="EE257" s="51"/>
      <c r="EF257" s="51"/>
      <c r="EG257" s="51"/>
      <c r="EH257" s="51"/>
      <c r="EI257" s="51"/>
      <c r="EJ257" s="51"/>
      <c r="EK257" s="51"/>
      <c r="EL257" s="51"/>
      <c r="EM257" s="51"/>
      <c r="EN257" s="51"/>
      <c r="EO257" s="51"/>
      <c r="EP257" s="51"/>
      <c r="EQ257" s="51"/>
      <c r="ER257" s="51"/>
      <c r="ES257" s="51"/>
      <c r="ET257" s="51"/>
      <c r="EU257" s="51"/>
      <c r="EV257" s="51"/>
      <c r="EW257" s="51"/>
      <c r="EX257" s="51"/>
      <c r="EY257" s="51"/>
      <c r="EZ257" s="51"/>
      <c r="FA257" s="51"/>
      <c r="FB257" s="51"/>
      <c r="FC257" s="51"/>
      <c r="FD257" s="51"/>
      <c r="FE257" s="51"/>
      <c r="FF257" s="51"/>
      <c r="FG257" s="51"/>
      <c r="FH257" s="51"/>
      <c r="FI257" s="51"/>
      <c r="FJ257" s="51"/>
      <c r="FK257" s="51"/>
      <c r="FL257" s="51"/>
      <c r="FM257" s="51"/>
      <c r="FN257" s="51"/>
      <c r="FO257" s="51"/>
      <c r="FP257" s="51"/>
      <c r="FQ257" s="51"/>
      <c r="FR257" s="51"/>
      <c r="FS257" s="51"/>
      <c r="FT257" s="51"/>
      <c r="FU257" s="51"/>
      <c r="FV257" s="51"/>
      <c r="FW257" s="51"/>
      <c r="FX257" s="51"/>
      <c r="FY257" s="51"/>
      <c r="FZ257" s="51"/>
      <c r="GA257" s="51"/>
      <c r="GB257" s="51"/>
      <c r="GC257" s="51"/>
      <c r="GD257" s="51"/>
      <c r="GE257" s="51"/>
      <c r="GF257" s="51"/>
      <c r="GG257" s="51"/>
      <c r="GH257" s="51"/>
      <c r="GI257" s="51"/>
      <c r="GJ257" s="51"/>
      <c r="GK257" s="51"/>
      <c r="GL257" s="51"/>
      <c r="GM257" s="51"/>
      <c r="GN257" s="51"/>
      <c r="GO257" s="51"/>
      <c r="GP257" s="51"/>
      <c r="GQ257" s="51"/>
      <c r="GR257" s="51"/>
      <c r="GS257" s="51"/>
      <c r="GT257" s="51"/>
      <c r="GU257" s="51"/>
      <c r="GV257" s="51"/>
      <c r="GW257" s="51"/>
      <c r="GX257" s="51"/>
      <c r="GY257" s="51"/>
      <c r="GZ257" s="51"/>
      <c r="HA257" s="51"/>
      <c r="HB257" s="51"/>
      <c r="HC257" s="51"/>
      <c r="HD257" s="51"/>
      <c r="HE257" s="51"/>
      <c r="HF257" s="51"/>
      <c r="HG257" s="51"/>
      <c r="HH257" s="51"/>
      <c r="HI257" s="51"/>
      <c r="HJ257" s="51"/>
      <c r="HK257" s="51"/>
      <c r="HL257" s="51"/>
      <c r="HM257" s="51"/>
      <c r="HN257" s="51"/>
      <c r="HO257" s="51"/>
      <c r="HP257" s="51"/>
      <c r="HQ257" s="51"/>
      <c r="HR257" s="51"/>
      <c r="HS257" s="51"/>
      <c r="HT257" s="51"/>
      <c r="HU257" s="51"/>
      <c r="HV257" s="51"/>
      <c r="HW257" s="51"/>
      <c r="HX257" s="51"/>
      <c r="HY257" s="51"/>
      <c r="HZ257" s="51"/>
      <c r="IA257" s="51"/>
      <c r="IB257" s="51"/>
      <c r="IC257" s="51"/>
      <c r="ID257" s="51"/>
      <c r="IE257" s="51"/>
      <c r="IF257" s="51"/>
      <c r="IG257" s="51"/>
      <c r="IH257" s="51"/>
      <c r="II257" s="51"/>
      <c r="IJ257" s="51"/>
      <c r="IK257" s="51"/>
      <c r="IL257" s="51"/>
      <c r="IM257" s="51"/>
      <c r="IN257" s="51"/>
      <c r="IO257" s="51"/>
      <c r="IP257" s="51"/>
      <c r="IQ257" s="51"/>
      <c r="IR257" s="51"/>
      <c r="IS257" s="51"/>
      <c r="IT257" s="51"/>
      <c r="IU257" s="51"/>
    </row>
    <row r="258" spans="1:255" ht="14.25" customHeight="1">
      <c r="A258" s="61"/>
      <c r="B258" s="77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152"/>
      <c r="AF258" s="178"/>
      <c r="AG258" s="178"/>
      <c r="AH258" s="178"/>
      <c r="AI258" s="178"/>
      <c r="AJ258" s="178"/>
      <c r="AK258" s="178"/>
      <c r="AL258" s="178"/>
      <c r="AM258" s="179"/>
      <c r="AN258" s="152"/>
      <c r="AO258" s="182"/>
      <c r="AP258" s="182"/>
      <c r="AQ258" s="182"/>
      <c r="AR258" s="182"/>
      <c r="AS258" s="182"/>
      <c r="AT258" s="182"/>
      <c r="AU258" s="182"/>
      <c r="AV258" s="183"/>
      <c r="AW258" s="152"/>
      <c r="AX258" s="153"/>
      <c r="AY258" s="153"/>
      <c r="AZ258" s="153"/>
      <c r="BA258" s="153"/>
      <c r="BB258" s="157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51"/>
      <c r="BO258" s="51"/>
      <c r="BP258" s="51"/>
      <c r="BQ258" s="51"/>
      <c r="BR258" s="51"/>
      <c r="BS258" s="51"/>
      <c r="BT258" s="51"/>
      <c r="BU258" s="51"/>
      <c r="BV258" s="51"/>
      <c r="BW258" s="51"/>
      <c r="BX258" s="51"/>
      <c r="BY258" s="51"/>
      <c r="BZ258" s="51"/>
      <c r="CA258" s="51"/>
      <c r="CB258" s="51"/>
      <c r="CC258" s="51"/>
      <c r="CD258" s="51"/>
      <c r="CE258" s="51"/>
      <c r="CF258" s="51"/>
      <c r="CG258" s="51"/>
      <c r="CH258" s="51"/>
      <c r="CI258" s="51"/>
      <c r="CJ258" s="51"/>
      <c r="CK258" s="51"/>
      <c r="CL258" s="51"/>
      <c r="CM258" s="51"/>
      <c r="CN258" s="51"/>
      <c r="CO258" s="51"/>
      <c r="CP258" s="51"/>
      <c r="CQ258" s="51"/>
      <c r="CR258" s="51"/>
      <c r="CS258" s="51"/>
      <c r="CT258" s="51"/>
      <c r="CU258" s="51"/>
      <c r="CV258" s="51"/>
      <c r="CW258" s="51"/>
      <c r="CX258" s="51"/>
      <c r="CY258" s="51"/>
      <c r="CZ258" s="51"/>
      <c r="DA258" s="51"/>
      <c r="DB258" s="51"/>
      <c r="DC258" s="51"/>
      <c r="DD258" s="51"/>
      <c r="DE258" s="51"/>
      <c r="DF258" s="51"/>
      <c r="DG258" s="51"/>
      <c r="DH258" s="51"/>
      <c r="DI258" s="51"/>
      <c r="DJ258" s="51"/>
      <c r="DK258" s="51"/>
      <c r="DL258" s="51"/>
      <c r="DM258" s="51"/>
      <c r="DN258" s="51"/>
      <c r="DO258" s="51"/>
      <c r="DP258" s="51"/>
      <c r="DQ258" s="51"/>
      <c r="DR258" s="51"/>
      <c r="DS258" s="51"/>
      <c r="DT258" s="51"/>
      <c r="DU258" s="51"/>
      <c r="DV258" s="51"/>
      <c r="DW258" s="51"/>
      <c r="DX258" s="51"/>
      <c r="DY258" s="51"/>
      <c r="DZ258" s="51"/>
      <c r="EA258" s="51"/>
      <c r="EB258" s="51"/>
      <c r="EC258" s="51"/>
      <c r="ED258" s="51"/>
      <c r="EE258" s="51"/>
      <c r="EF258" s="51"/>
      <c r="EG258" s="51"/>
      <c r="EH258" s="51"/>
      <c r="EI258" s="51"/>
      <c r="EJ258" s="51"/>
      <c r="EK258" s="51"/>
      <c r="EL258" s="51"/>
      <c r="EM258" s="51"/>
      <c r="EN258" s="51"/>
      <c r="EO258" s="51"/>
      <c r="EP258" s="51"/>
      <c r="EQ258" s="51"/>
      <c r="ER258" s="51"/>
      <c r="ES258" s="51"/>
      <c r="ET258" s="51"/>
      <c r="EU258" s="51"/>
      <c r="EV258" s="51"/>
      <c r="EW258" s="51"/>
      <c r="EX258" s="51"/>
      <c r="EY258" s="51"/>
      <c r="EZ258" s="51"/>
      <c r="FA258" s="51"/>
      <c r="FB258" s="51"/>
      <c r="FC258" s="51"/>
      <c r="FD258" s="51"/>
      <c r="FE258" s="51"/>
      <c r="FF258" s="51"/>
      <c r="FG258" s="51"/>
      <c r="FH258" s="51"/>
      <c r="FI258" s="51"/>
      <c r="FJ258" s="51"/>
      <c r="FK258" s="51"/>
      <c r="FL258" s="51"/>
      <c r="FM258" s="51"/>
      <c r="FN258" s="51"/>
      <c r="FO258" s="51"/>
      <c r="FP258" s="51"/>
      <c r="FQ258" s="51"/>
      <c r="FR258" s="51"/>
      <c r="FS258" s="51"/>
      <c r="FT258" s="51"/>
      <c r="FU258" s="51"/>
      <c r="FV258" s="51"/>
      <c r="FW258" s="51"/>
      <c r="FX258" s="51"/>
      <c r="FY258" s="51"/>
      <c r="FZ258" s="51"/>
      <c r="GA258" s="51"/>
      <c r="GB258" s="51"/>
      <c r="GC258" s="51"/>
      <c r="GD258" s="51"/>
      <c r="GE258" s="51"/>
      <c r="GF258" s="51"/>
      <c r="GG258" s="51"/>
      <c r="GH258" s="51"/>
      <c r="GI258" s="51"/>
      <c r="GJ258" s="51"/>
      <c r="GK258" s="51"/>
      <c r="GL258" s="51"/>
      <c r="GM258" s="51"/>
      <c r="GN258" s="51"/>
      <c r="GO258" s="51"/>
      <c r="GP258" s="51"/>
      <c r="GQ258" s="51"/>
      <c r="GR258" s="51"/>
      <c r="GS258" s="51"/>
      <c r="GT258" s="51"/>
      <c r="GU258" s="51"/>
      <c r="GV258" s="51"/>
      <c r="GW258" s="51"/>
      <c r="GX258" s="51"/>
      <c r="GY258" s="51"/>
      <c r="GZ258" s="51"/>
      <c r="HA258" s="51"/>
      <c r="HB258" s="51"/>
      <c r="HC258" s="51"/>
      <c r="HD258" s="51"/>
      <c r="HE258" s="51"/>
      <c r="HF258" s="51"/>
      <c r="HG258" s="51"/>
      <c r="HH258" s="51"/>
      <c r="HI258" s="51"/>
      <c r="HJ258" s="51"/>
      <c r="HK258" s="51"/>
      <c r="HL258" s="51"/>
      <c r="HM258" s="51"/>
      <c r="HN258" s="51"/>
      <c r="HO258" s="51"/>
      <c r="HP258" s="51"/>
      <c r="HQ258" s="51"/>
      <c r="HR258" s="51"/>
      <c r="HS258" s="51"/>
      <c r="HT258" s="51"/>
      <c r="HU258" s="51"/>
      <c r="HV258" s="51"/>
      <c r="HW258" s="51"/>
      <c r="HX258" s="51"/>
      <c r="HY258" s="51"/>
      <c r="HZ258" s="51"/>
      <c r="IA258" s="51"/>
      <c r="IB258" s="51"/>
      <c r="IC258" s="51"/>
      <c r="ID258" s="51"/>
      <c r="IE258" s="51"/>
      <c r="IF258" s="51"/>
      <c r="IG258" s="51"/>
      <c r="IH258" s="51"/>
      <c r="II258" s="51"/>
      <c r="IJ258" s="51"/>
      <c r="IK258" s="51"/>
      <c r="IL258" s="51"/>
      <c r="IM258" s="51"/>
      <c r="IN258" s="51"/>
      <c r="IO258" s="51"/>
      <c r="IP258" s="51"/>
      <c r="IQ258" s="51"/>
      <c r="IR258" s="51"/>
      <c r="IS258" s="51"/>
      <c r="IT258" s="51"/>
      <c r="IU258" s="51"/>
    </row>
    <row r="259" spans="1:255" ht="14.25" customHeight="1" thickBot="1">
      <c r="A259" s="61"/>
      <c r="B259" s="81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184"/>
      <c r="AF259" s="185"/>
      <c r="AG259" s="185"/>
      <c r="AH259" s="185"/>
      <c r="AI259" s="185"/>
      <c r="AJ259" s="185"/>
      <c r="AK259" s="185"/>
      <c r="AL259" s="185"/>
      <c r="AM259" s="186"/>
      <c r="AN259" s="184"/>
      <c r="AO259" s="187"/>
      <c r="AP259" s="187"/>
      <c r="AQ259" s="187"/>
      <c r="AR259" s="187"/>
      <c r="AS259" s="187"/>
      <c r="AT259" s="187"/>
      <c r="AU259" s="187"/>
      <c r="AV259" s="188"/>
      <c r="AW259" s="189"/>
      <c r="AX259" s="190"/>
      <c r="AY259" s="190"/>
      <c r="AZ259" s="190"/>
      <c r="BA259" s="190"/>
      <c r="BB259" s="191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51"/>
      <c r="CE259" s="51"/>
      <c r="CF259" s="51"/>
      <c r="CG259" s="51"/>
      <c r="CH259" s="51"/>
      <c r="CI259" s="51"/>
      <c r="CJ259" s="51"/>
      <c r="CK259" s="51"/>
      <c r="CL259" s="51"/>
      <c r="CM259" s="51"/>
      <c r="CN259" s="51"/>
      <c r="CO259" s="51"/>
      <c r="CP259" s="51"/>
      <c r="CQ259" s="51"/>
      <c r="CR259" s="51"/>
      <c r="CS259" s="51"/>
      <c r="CT259" s="51"/>
      <c r="CU259" s="51"/>
      <c r="CV259" s="51"/>
      <c r="CW259" s="51"/>
      <c r="CX259" s="51"/>
      <c r="CY259" s="51"/>
      <c r="CZ259" s="51"/>
      <c r="DA259" s="51"/>
      <c r="DB259" s="51"/>
      <c r="DC259" s="51"/>
      <c r="DD259" s="51"/>
      <c r="DE259" s="51"/>
      <c r="DF259" s="51"/>
      <c r="DG259" s="51"/>
      <c r="DH259" s="51"/>
      <c r="DI259" s="51"/>
      <c r="DJ259" s="51"/>
      <c r="DK259" s="51"/>
      <c r="DL259" s="51"/>
      <c r="DM259" s="51"/>
      <c r="DN259" s="51"/>
      <c r="DO259" s="51"/>
      <c r="DP259" s="51"/>
      <c r="DQ259" s="51"/>
      <c r="DR259" s="51"/>
      <c r="DS259" s="51"/>
      <c r="DT259" s="51"/>
      <c r="DU259" s="51"/>
      <c r="DV259" s="51"/>
      <c r="DW259" s="51"/>
      <c r="DX259" s="51"/>
      <c r="DY259" s="51"/>
      <c r="DZ259" s="51"/>
      <c r="EA259" s="51"/>
      <c r="EB259" s="51"/>
      <c r="EC259" s="51"/>
      <c r="ED259" s="51"/>
      <c r="EE259" s="51"/>
      <c r="EF259" s="51"/>
      <c r="EG259" s="51"/>
      <c r="EH259" s="51"/>
      <c r="EI259" s="51"/>
      <c r="EJ259" s="51"/>
      <c r="EK259" s="51"/>
      <c r="EL259" s="51"/>
      <c r="EM259" s="51"/>
      <c r="EN259" s="51"/>
      <c r="EO259" s="51"/>
      <c r="EP259" s="51"/>
      <c r="EQ259" s="51"/>
      <c r="ER259" s="51"/>
      <c r="ES259" s="51"/>
      <c r="ET259" s="51"/>
      <c r="EU259" s="51"/>
      <c r="EV259" s="51"/>
      <c r="EW259" s="51"/>
      <c r="EX259" s="51"/>
      <c r="EY259" s="51"/>
      <c r="EZ259" s="51"/>
      <c r="FA259" s="51"/>
      <c r="FB259" s="51"/>
      <c r="FC259" s="51"/>
      <c r="FD259" s="51"/>
      <c r="FE259" s="51"/>
      <c r="FF259" s="51"/>
      <c r="FG259" s="51"/>
      <c r="FH259" s="51"/>
      <c r="FI259" s="51"/>
      <c r="FJ259" s="51"/>
      <c r="FK259" s="51"/>
      <c r="FL259" s="51"/>
      <c r="FM259" s="51"/>
      <c r="FN259" s="51"/>
      <c r="FO259" s="51"/>
      <c r="FP259" s="51"/>
      <c r="FQ259" s="51"/>
      <c r="FR259" s="51"/>
      <c r="FS259" s="51"/>
      <c r="FT259" s="51"/>
      <c r="FU259" s="51"/>
      <c r="FV259" s="51"/>
      <c r="FW259" s="51"/>
      <c r="FX259" s="51"/>
      <c r="FY259" s="51"/>
      <c r="FZ259" s="51"/>
      <c r="GA259" s="51"/>
      <c r="GB259" s="51"/>
      <c r="GC259" s="51"/>
      <c r="GD259" s="51"/>
      <c r="GE259" s="51"/>
      <c r="GF259" s="51"/>
      <c r="GG259" s="51"/>
      <c r="GH259" s="51"/>
      <c r="GI259" s="51"/>
      <c r="GJ259" s="51"/>
      <c r="GK259" s="51"/>
      <c r="GL259" s="51"/>
      <c r="GM259" s="51"/>
      <c r="GN259" s="51"/>
      <c r="GO259" s="51"/>
      <c r="GP259" s="51"/>
      <c r="GQ259" s="51"/>
      <c r="GR259" s="51"/>
      <c r="GS259" s="51"/>
      <c r="GT259" s="51"/>
      <c r="GU259" s="51"/>
      <c r="GV259" s="51"/>
      <c r="GW259" s="51"/>
      <c r="GX259" s="51"/>
      <c r="GY259" s="51"/>
      <c r="GZ259" s="51"/>
      <c r="HA259" s="51"/>
      <c r="HB259" s="51"/>
      <c r="HC259" s="51"/>
      <c r="HD259" s="51"/>
      <c r="HE259" s="51"/>
      <c r="HF259" s="51"/>
      <c r="HG259" s="51"/>
      <c r="HH259" s="51"/>
      <c r="HI259" s="51"/>
      <c r="HJ259" s="51"/>
      <c r="HK259" s="51"/>
      <c r="HL259" s="51"/>
      <c r="HM259" s="51"/>
      <c r="HN259" s="51"/>
      <c r="HO259" s="51"/>
      <c r="HP259" s="51"/>
      <c r="HQ259" s="51"/>
      <c r="HR259" s="51"/>
      <c r="HS259" s="51"/>
      <c r="HT259" s="51"/>
      <c r="HU259" s="51"/>
      <c r="HV259" s="51"/>
      <c r="HW259" s="51"/>
      <c r="HX259" s="51"/>
      <c r="HY259" s="51"/>
      <c r="HZ259" s="51"/>
      <c r="IA259" s="51"/>
      <c r="IB259" s="51"/>
      <c r="IC259" s="51"/>
      <c r="ID259" s="51"/>
      <c r="IE259" s="51"/>
      <c r="IF259" s="51"/>
      <c r="IG259" s="51"/>
      <c r="IH259" s="51"/>
      <c r="II259" s="51"/>
      <c r="IJ259" s="51"/>
      <c r="IK259" s="51"/>
      <c r="IL259" s="51"/>
      <c r="IM259" s="51"/>
      <c r="IN259" s="51"/>
      <c r="IO259" s="51"/>
      <c r="IP259" s="51"/>
      <c r="IQ259" s="51"/>
      <c r="IR259" s="51"/>
      <c r="IS259" s="51"/>
      <c r="IT259" s="51"/>
      <c r="IU259" s="51"/>
    </row>
    <row r="260" spans="1:255" ht="14.25" customHeight="1" thickTop="1" thickBot="1">
      <c r="A260" s="66"/>
      <c r="B260" s="195" t="s">
        <v>68</v>
      </c>
      <c r="C260" s="196"/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7"/>
      <c r="AE260" s="198">
        <f>SUM(AE252:AM259)</f>
        <v>1</v>
      </c>
      <c r="AF260" s="199"/>
      <c r="AG260" s="199"/>
      <c r="AH260" s="199"/>
      <c r="AI260" s="199"/>
      <c r="AJ260" s="199"/>
      <c r="AK260" s="199"/>
      <c r="AL260" s="199"/>
      <c r="AM260" s="200"/>
      <c r="AN260" s="198">
        <f>SUM(AN252:AW259)</f>
        <v>1</v>
      </c>
      <c r="AO260" s="199"/>
      <c r="AP260" s="199"/>
      <c r="AQ260" s="199"/>
      <c r="AR260" s="199"/>
      <c r="AS260" s="199"/>
      <c r="AT260" s="199"/>
      <c r="AU260" s="199"/>
      <c r="AV260" s="200"/>
      <c r="AW260" s="198"/>
      <c r="AX260" s="199"/>
      <c r="AY260" s="199"/>
      <c r="AZ260" s="199"/>
      <c r="BA260" s="199"/>
      <c r="BB260" s="203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51"/>
      <c r="CE260" s="51"/>
      <c r="CF260" s="51"/>
      <c r="CG260" s="51"/>
      <c r="CH260" s="51"/>
      <c r="CI260" s="51"/>
      <c r="CJ260" s="51"/>
      <c r="CK260" s="51"/>
      <c r="CL260" s="51"/>
      <c r="CM260" s="51"/>
      <c r="CN260" s="51"/>
      <c r="CO260" s="51"/>
      <c r="CP260" s="51"/>
      <c r="CQ260" s="51"/>
      <c r="CR260" s="51"/>
      <c r="CS260" s="51"/>
      <c r="CT260" s="51"/>
      <c r="CU260" s="51"/>
      <c r="CV260" s="51"/>
      <c r="CW260" s="51"/>
      <c r="CX260" s="51"/>
      <c r="CY260" s="51"/>
      <c r="CZ260" s="51"/>
      <c r="DA260" s="51"/>
      <c r="DB260" s="51"/>
      <c r="DC260" s="51"/>
      <c r="DD260" s="51"/>
      <c r="DE260" s="51"/>
      <c r="DF260" s="51"/>
      <c r="DG260" s="51"/>
      <c r="DH260" s="51"/>
      <c r="DI260" s="51"/>
      <c r="DJ260" s="51"/>
      <c r="DK260" s="51"/>
      <c r="DL260" s="51"/>
      <c r="DM260" s="51"/>
      <c r="DN260" s="51"/>
      <c r="DO260" s="51"/>
      <c r="DP260" s="51"/>
      <c r="DQ260" s="51"/>
      <c r="DR260" s="51"/>
      <c r="DS260" s="51"/>
      <c r="DT260" s="51"/>
      <c r="DU260" s="51"/>
      <c r="DV260" s="51"/>
      <c r="DW260" s="51"/>
      <c r="DX260" s="51"/>
      <c r="DY260" s="51"/>
      <c r="DZ260" s="51"/>
      <c r="EA260" s="51"/>
      <c r="EB260" s="51"/>
      <c r="EC260" s="51"/>
      <c r="ED260" s="51"/>
      <c r="EE260" s="51"/>
      <c r="EF260" s="51"/>
      <c r="EG260" s="51"/>
      <c r="EH260" s="51"/>
      <c r="EI260" s="51"/>
      <c r="EJ260" s="51"/>
      <c r="EK260" s="51"/>
      <c r="EL260" s="51"/>
      <c r="EM260" s="51"/>
      <c r="EN260" s="51"/>
      <c r="EO260" s="51"/>
      <c r="EP260" s="51"/>
      <c r="EQ260" s="51"/>
      <c r="ER260" s="51"/>
      <c r="ES260" s="51"/>
      <c r="ET260" s="51"/>
      <c r="EU260" s="51"/>
      <c r="EV260" s="51"/>
      <c r="EW260" s="51"/>
      <c r="EX260" s="51"/>
      <c r="EY260" s="51"/>
      <c r="EZ260" s="51"/>
      <c r="FA260" s="51"/>
      <c r="FB260" s="51"/>
      <c r="FC260" s="51"/>
      <c r="FD260" s="51"/>
      <c r="FE260" s="51"/>
      <c r="FF260" s="51"/>
      <c r="FG260" s="51"/>
      <c r="FH260" s="51"/>
      <c r="FI260" s="51"/>
      <c r="FJ260" s="51"/>
      <c r="FK260" s="51"/>
      <c r="FL260" s="51"/>
      <c r="FM260" s="51"/>
      <c r="FN260" s="51"/>
      <c r="FO260" s="51"/>
      <c r="FP260" s="51"/>
      <c r="FQ260" s="51"/>
      <c r="FR260" s="51"/>
      <c r="FS260" s="51"/>
      <c r="FT260" s="51"/>
      <c r="FU260" s="51"/>
      <c r="FV260" s="51"/>
      <c r="FW260" s="51"/>
      <c r="FX260" s="51"/>
      <c r="FY260" s="51"/>
      <c r="FZ260" s="51"/>
      <c r="GA260" s="51"/>
      <c r="GB260" s="51"/>
      <c r="GC260" s="51"/>
      <c r="GD260" s="51"/>
      <c r="GE260" s="51"/>
      <c r="GF260" s="51"/>
      <c r="GG260" s="51"/>
      <c r="GH260" s="51"/>
      <c r="GI260" s="51"/>
      <c r="GJ260" s="51"/>
      <c r="GK260" s="51"/>
      <c r="GL260" s="51"/>
      <c r="GM260" s="51"/>
      <c r="GN260" s="51"/>
      <c r="GO260" s="51"/>
      <c r="GP260" s="51"/>
      <c r="GQ260" s="51"/>
      <c r="GR260" s="51"/>
      <c r="GS260" s="51"/>
      <c r="GT260" s="51"/>
      <c r="GU260" s="51"/>
      <c r="GV260" s="51"/>
      <c r="GW260" s="51"/>
      <c r="GX260" s="51"/>
      <c r="GY260" s="51"/>
      <c r="GZ260" s="51"/>
      <c r="HA260" s="51"/>
      <c r="HB260" s="51"/>
      <c r="HC260" s="51"/>
      <c r="HD260" s="51"/>
      <c r="HE260" s="51"/>
      <c r="HF260" s="51"/>
      <c r="HG260" s="51"/>
      <c r="HH260" s="51"/>
      <c r="HI260" s="51"/>
      <c r="HJ260" s="51"/>
      <c r="HK260" s="51"/>
      <c r="HL260" s="51"/>
      <c r="HM260" s="51"/>
      <c r="HN260" s="51"/>
      <c r="HO260" s="51"/>
      <c r="HP260" s="51"/>
      <c r="HQ260" s="51"/>
      <c r="HR260" s="51"/>
      <c r="HS260" s="51"/>
      <c r="HT260" s="51"/>
      <c r="HU260" s="51"/>
      <c r="HV260" s="51"/>
      <c r="HW260" s="51"/>
      <c r="HX260" s="51"/>
      <c r="HY260" s="51"/>
      <c r="HZ260" s="51"/>
      <c r="IA260" s="51"/>
      <c r="IB260" s="51"/>
      <c r="IC260" s="51"/>
      <c r="ID260" s="51"/>
      <c r="IE260" s="51"/>
      <c r="IF260" s="51"/>
      <c r="IG260" s="51"/>
      <c r="IH260" s="51"/>
      <c r="II260" s="51"/>
      <c r="IJ260" s="51"/>
      <c r="IK260" s="51"/>
      <c r="IL260" s="51"/>
      <c r="IM260" s="51"/>
      <c r="IN260" s="51"/>
      <c r="IO260" s="51"/>
      <c r="IP260" s="51"/>
      <c r="IQ260" s="51"/>
      <c r="IR260" s="51"/>
      <c r="IS260" s="51"/>
      <c r="IT260" s="51"/>
      <c r="IU260" s="51"/>
    </row>
    <row r="261" spans="1:255" s="51" customFormat="1" ht="14.25" customHeight="1"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</row>
    <row r="262" spans="1:255" s="51" customFormat="1" ht="14.25" customHeight="1">
      <c r="A262" s="50" t="s">
        <v>48</v>
      </c>
      <c r="BA262" s="52"/>
      <c r="BB262" s="53"/>
      <c r="BC262" s="52"/>
    </row>
    <row r="263" spans="1:255" s="51" customFormat="1" ht="14.25" customHeight="1"/>
    <row r="264" spans="1:255" s="51" customFormat="1" ht="14.25" customHeight="1">
      <c r="AD264" s="54"/>
      <c r="AH264" s="54"/>
      <c r="AI264" s="54"/>
      <c r="AJ264" s="54"/>
      <c r="AK264" s="54"/>
      <c r="AL264" s="54"/>
      <c r="AM264" s="54"/>
      <c r="AS264" s="54"/>
      <c r="BB264" s="55" t="s">
        <v>49</v>
      </c>
    </row>
    <row r="265" spans="1:255" s="51" customFormat="1" ht="14.25" customHeight="1">
      <c r="AD265" s="54"/>
      <c r="AH265" s="54"/>
      <c r="AI265" s="54"/>
      <c r="AJ265" s="54"/>
      <c r="AK265" s="54"/>
      <c r="AL265" s="54"/>
      <c r="AM265" s="54"/>
      <c r="AS265" s="54"/>
    </row>
    <row r="266" spans="1:255" s="51" customFormat="1" ht="14.25" customHeight="1" thickBot="1">
      <c r="AD266" s="54"/>
      <c r="AH266" s="54"/>
      <c r="AI266" s="54"/>
      <c r="AJ266" s="54"/>
      <c r="AK266" s="54"/>
      <c r="AL266" s="54"/>
      <c r="AM266" s="54"/>
      <c r="AS266" s="54"/>
    </row>
    <row r="267" spans="1:255" s="51" customFormat="1" ht="14.25" customHeight="1" thickBot="1">
      <c r="A267" s="158" t="s">
        <v>50</v>
      </c>
      <c r="B267" s="159"/>
      <c r="C267" s="159"/>
      <c r="D267" s="159"/>
      <c r="E267" s="159"/>
      <c r="F267" s="159"/>
      <c r="G267" s="159"/>
      <c r="H267" s="159"/>
      <c r="I267" s="159"/>
      <c r="J267" s="159"/>
      <c r="K267" s="160"/>
      <c r="L267" s="161">
        <v>8</v>
      </c>
      <c r="M267" s="161"/>
      <c r="N267" s="161"/>
      <c r="O267" s="162"/>
      <c r="P267" s="158" t="s">
        <v>51</v>
      </c>
      <c r="Q267" s="159"/>
      <c r="R267" s="159"/>
      <c r="S267" s="159"/>
      <c r="T267" s="159"/>
      <c r="U267" s="160"/>
      <c r="V267" s="163" t="s">
        <v>89</v>
      </c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3"/>
      <c r="AG267" s="163"/>
      <c r="AH267" s="163"/>
      <c r="AI267" s="163"/>
      <c r="AJ267" s="163"/>
      <c r="AK267" s="163"/>
      <c r="AL267" s="163"/>
      <c r="AM267" s="163"/>
      <c r="AN267" s="163"/>
      <c r="AO267" s="163"/>
      <c r="AP267" s="163"/>
      <c r="AQ267" s="163"/>
      <c r="AR267" s="163"/>
      <c r="AS267" s="163"/>
      <c r="AT267" s="163"/>
      <c r="AU267" s="163"/>
      <c r="AV267" s="163"/>
      <c r="AW267" s="163"/>
      <c r="AX267" s="163"/>
      <c r="AY267" s="163"/>
      <c r="AZ267" s="163"/>
      <c r="BA267" s="163"/>
      <c r="BB267" s="164"/>
    </row>
    <row r="268" spans="1:255" s="51" customFormat="1" ht="14.2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57"/>
      <c r="N268" s="57"/>
      <c r="O268" s="57"/>
      <c r="P268" s="56"/>
      <c r="Q268" s="56"/>
      <c r="R268" s="56"/>
      <c r="S268" s="56"/>
      <c r="T268" s="56"/>
      <c r="U268" s="56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</row>
    <row r="269" spans="1:255" s="51" customFormat="1" ht="14.25" customHeight="1">
      <c r="A269" s="59"/>
      <c r="B269" s="60" t="s">
        <v>53</v>
      </c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62"/>
      <c r="N269" s="62"/>
      <c r="O269" s="62"/>
      <c r="P269" s="61"/>
      <c r="Q269" s="61"/>
      <c r="R269" s="61"/>
      <c r="S269" s="61"/>
      <c r="T269" s="61"/>
      <c r="U269" s="61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</row>
    <row r="270" spans="1:255" s="51" customFormat="1" ht="14.25" customHeight="1" thickBo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62"/>
      <c r="N270" s="62"/>
      <c r="O270" s="62"/>
      <c r="P270" s="61"/>
      <c r="Q270" s="61"/>
      <c r="R270" s="61"/>
      <c r="S270" s="61"/>
      <c r="T270" s="61"/>
      <c r="U270" s="61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</row>
    <row r="271" spans="1:255" s="51" customFormat="1" ht="14.25" customHeight="1">
      <c r="A271" s="61"/>
      <c r="B271" s="63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57"/>
      <c r="N271" s="57"/>
      <c r="O271" s="57"/>
      <c r="P271" s="56"/>
      <c r="Q271" s="56"/>
      <c r="R271" s="56"/>
      <c r="S271" s="56"/>
      <c r="T271" s="56"/>
      <c r="U271" s="56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64"/>
    </row>
    <row r="272" spans="1:255" s="51" customFormat="1" ht="14.25" customHeight="1">
      <c r="A272" s="61"/>
      <c r="B272" s="165" t="s">
        <v>90</v>
      </c>
      <c r="C272" s="166"/>
      <c r="D272" s="166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6"/>
      <c r="AK272" s="166"/>
      <c r="AL272" s="166"/>
      <c r="AM272" s="166"/>
      <c r="AN272" s="166"/>
      <c r="AO272" s="166"/>
      <c r="AP272" s="166"/>
      <c r="AQ272" s="166"/>
      <c r="AR272" s="166"/>
      <c r="AS272" s="166"/>
      <c r="AT272" s="166"/>
      <c r="AU272" s="166"/>
      <c r="AV272" s="166"/>
      <c r="AW272" s="166"/>
      <c r="AX272" s="166"/>
      <c r="AY272" s="166"/>
      <c r="AZ272" s="166"/>
      <c r="BA272" s="166"/>
      <c r="BB272" s="167"/>
    </row>
    <row r="273" spans="1:255" s="51" customFormat="1" ht="14.25" customHeight="1">
      <c r="A273" s="61"/>
      <c r="B273" s="165"/>
      <c r="C273" s="166"/>
      <c r="D273" s="166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6"/>
      <c r="AK273" s="166"/>
      <c r="AL273" s="166"/>
      <c r="AM273" s="166"/>
      <c r="AN273" s="166"/>
      <c r="AO273" s="166"/>
      <c r="AP273" s="166"/>
      <c r="AQ273" s="166"/>
      <c r="AR273" s="166"/>
      <c r="AS273" s="166"/>
      <c r="AT273" s="166"/>
      <c r="AU273" s="166"/>
      <c r="AV273" s="166"/>
      <c r="AW273" s="166"/>
      <c r="AX273" s="166"/>
      <c r="AY273" s="166"/>
      <c r="AZ273" s="166"/>
      <c r="BA273" s="166"/>
      <c r="BB273" s="167"/>
      <c r="BG273" s="65"/>
    </row>
    <row r="274" spans="1:255" s="51" customFormat="1" ht="14.25" customHeight="1">
      <c r="A274" s="61"/>
      <c r="B274" s="165"/>
      <c r="C274" s="166"/>
      <c r="D274" s="166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6"/>
      <c r="AK274" s="166"/>
      <c r="AL274" s="166"/>
      <c r="AM274" s="166"/>
      <c r="AN274" s="166"/>
      <c r="AO274" s="166"/>
      <c r="AP274" s="166"/>
      <c r="AQ274" s="166"/>
      <c r="AR274" s="166"/>
      <c r="AS274" s="166"/>
      <c r="AT274" s="166"/>
      <c r="AU274" s="166"/>
      <c r="AV274" s="166"/>
      <c r="AW274" s="166"/>
      <c r="AX274" s="166"/>
      <c r="AY274" s="166"/>
      <c r="AZ274" s="166"/>
      <c r="BA274" s="166"/>
      <c r="BB274" s="167"/>
    </row>
    <row r="275" spans="1:255" s="51" customFormat="1" ht="14.25" customHeight="1">
      <c r="A275" s="61"/>
      <c r="B275" s="165"/>
      <c r="C275" s="166"/>
      <c r="D275" s="166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6"/>
      <c r="AK275" s="166"/>
      <c r="AL275" s="166"/>
      <c r="AM275" s="166"/>
      <c r="AN275" s="166"/>
      <c r="AO275" s="166"/>
      <c r="AP275" s="166"/>
      <c r="AQ275" s="166"/>
      <c r="AR275" s="166"/>
      <c r="AS275" s="166"/>
      <c r="AT275" s="166"/>
      <c r="AU275" s="166"/>
      <c r="AV275" s="166"/>
      <c r="AW275" s="166"/>
      <c r="AX275" s="166"/>
      <c r="AY275" s="166"/>
      <c r="AZ275" s="166"/>
      <c r="BA275" s="166"/>
      <c r="BB275" s="167"/>
    </row>
    <row r="276" spans="1:255" s="51" customFormat="1" ht="14.25" customHeight="1">
      <c r="A276" s="61"/>
      <c r="B276" s="165"/>
      <c r="C276" s="166"/>
      <c r="D276" s="166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6"/>
      <c r="AK276" s="166"/>
      <c r="AL276" s="166"/>
      <c r="AM276" s="166"/>
      <c r="AN276" s="166"/>
      <c r="AO276" s="166"/>
      <c r="AP276" s="166"/>
      <c r="AQ276" s="166"/>
      <c r="AR276" s="166"/>
      <c r="AS276" s="166"/>
      <c r="AT276" s="166"/>
      <c r="AU276" s="166"/>
      <c r="AV276" s="166"/>
      <c r="AW276" s="166"/>
      <c r="AX276" s="166"/>
      <c r="AY276" s="166"/>
      <c r="AZ276" s="166"/>
      <c r="BA276" s="166"/>
      <c r="BB276" s="167"/>
    </row>
    <row r="277" spans="1:255" s="51" customFormat="1" ht="14.25" customHeight="1">
      <c r="A277" s="61"/>
      <c r="B277" s="165"/>
      <c r="C277" s="166"/>
      <c r="D277" s="166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6"/>
      <c r="AX277" s="166"/>
      <c r="AY277" s="166"/>
      <c r="AZ277" s="166"/>
      <c r="BA277" s="166"/>
      <c r="BB277" s="167"/>
    </row>
    <row r="278" spans="1:255" s="51" customFormat="1" ht="14.25" customHeight="1">
      <c r="A278" s="61"/>
      <c r="B278" s="165"/>
      <c r="C278" s="166"/>
      <c r="D278" s="166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6"/>
      <c r="AX278" s="166"/>
      <c r="AY278" s="166"/>
      <c r="AZ278" s="166"/>
      <c r="BA278" s="166"/>
      <c r="BB278" s="167"/>
    </row>
    <row r="279" spans="1:255" s="51" customFormat="1" ht="14.25" customHeight="1">
      <c r="A279" s="61"/>
      <c r="B279" s="165"/>
      <c r="C279" s="166"/>
      <c r="D279" s="166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6"/>
      <c r="AX279" s="166"/>
      <c r="AY279" s="166"/>
      <c r="AZ279" s="166"/>
      <c r="BA279" s="166"/>
      <c r="BB279" s="167"/>
    </row>
    <row r="280" spans="1:255" s="51" customFormat="1" ht="14.25" customHeight="1">
      <c r="A280" s="61"/>
      <c r="B280" s="165"/>
      <c r="C280" s="166"/>
      <c r="D280" s="166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6"/>
      <c r="AK280" s="166"/>
      <c r="AL280" s="166"/>
      <c r="AM280" s="166"/>
      <c r="AN280" s="166"/>
      <c r="AO280" s="166"/>
      <c r="AP280" s="166"/>
      <c r="AQ280" s="166"/>
      <c r="AR280" s="166"/>
      <c r="AS280" s="166"/>
      <c r="AT280" s="166"/>
      <c r="AU280" s="166"/>
      <c r="AV280" s="166"/>
      <c r="AW280" s="166"/>
      <c r="AX280" s="166"/>
      <c r="AY280" s="166"/>
      <c r="AZ280" s="166"/>
      <c r="BA280" s="166"/>
      <c r="BB280" s="167"/>
    </row>
    <row r="281" spans="1:255" s="51" customFormat="1" ht="14.25" customHeight="1">
      <c r="A281" s="61"/>
      <c r="B281" s="165"/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6"/>
      <c r="AK281" s="166"/>
      <c r="AL281" s="166"/>
      <c r="AM281" s="166"/>
      <c r="AN281" s="166"/>
      <c r="AO281" s="166"/>
      <c r="AP281" s="166"/>
      <c r="AQ281" s="166"/>
      <c r="AR281" s="166"/>
      <c r="AS281" s="166"/>
      <c r="AT281" s="166"/>
      <c r="AU281" s="166"/>
      <c r="AV281" s="166"/>
      <c r="AW281" s="166"/>
      <c r="AX281" s="166"/>
      <c r="AY281" s="166"/>
      <c r="AZ281" s="166"/>
      <c r="BA281" s="166"/>
      <c r="BB281" s="167"/>
    </row>
    <row r="282" spans="1:255" s="51" customFormat="1" ht="14.25" customHeight="1" thickBot="1">
      <c r="A282" s="66"/>
      <c r="B282" s="67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9"/>
    </row>
    <row r="283" spans="1:255" s="51" customFormat="1" ht="14.25" customHeight="1">
      <c r="B283" s="70"/>
    </row>
    <row r="284" spans="1:255" s="51" customFormat="1" ht="14.25" customHeight="1">
      <c r="B284" s="70"/>
    </row>
    <row r="285" spans="1:255" s="51" customFormat="1" ht="14.25" customHeight="1">
      <c r="B285" s="60" t="s">
        <v>55</v>
      </c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62"/>
      <c r="N285" s="62"/>
      <c r="O285" s="62"/>
      <c r="P285" s="61"/>
      <c r="Q285" s="61"/>
      <c r="R285" s="61"/>
      <c r="S285" s="61"/>
      <c r="T285" s="61"/>
      <c r="U285" s="61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</row>
    <row r="286" spans="1:255" s="51" customFormat="1" ht="14.25" customHeight="1" thickBot="1"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62"/>
      <c r="N286" s="62"/>
      <c r="O286" s="62"/>
      <c r="P286" s="61"/>
      <c r="Q286" s="61"/>
      <c r="R286" s="61"/>
      <c r="S286" s="61"/>
      <c r="T286" s="61"/>
      <c r="U286" s="61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 t="s">
        <v>56</v>
      </c>
      <c r="AW286" s="60"/>
      <c r="AX286" s="60"/>
      <c r="AY286" s="60"/>
      <c r="AZ286" s="60"/>
      <c r="BA286" s="60"/>
      <c r="BB286" s="60"/>
    </row>
    <row r="287" spans="1:255" ht="14.25" customHeight="1">
      <c r="A287" s="61"/>
      <c r="B287" s="168" t="s">
        <v>57</v>
      </c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  <c r="AD287" s="170"/>
      <c r="AE287" s="174" t="str">
        <f>AE26</f>
        <v>７年度当初</v>
      </c>
      <c r="AF287" s="169"/>
      <c r="AG287" s="169"/>
      <c r="AH287" s="169"/>
      <c r="AI287" s="169"/>
      <c r="AJ287" s="169"/>
      <c r="AK287" s="169"/>
      <c r="AL287" s="169"/>
      <c r="AM287" s="170"/>
      <c r="AN287" s="174" t="str">
        <f>AN26</f>
        <v>８年度算定</v>
      </c>
      <c r="AO287" s="169"/>
      <c r="AP287" s="169"/>
      <c r="AQ287" s="169"/>
      <c r="AR287" s="169"/>
      <c r="AS287" s="169"/>
      <c r="AT287" s="169"/>
      <c r="AU287" s="169"/>
      <c r="AV287" s="170"/>
      <c r="AW287" s="174" t="s">
        <v>60</v>
      </c>
      <c r="AX287" s="169"/>
      <c r="AY287" s="169"/>
      <c r="AZ287" s="169"/>
      <c r="BA287" s="169"/>
      <c r="BB287" s="176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51"/>
      <c r="BO287" s="51"/>
      <c r="BP287" s="51"/>
      <c r="BQ287" s="51"/>
      <c r="BR287" s="51"/>
      <c r="BS287" s="51"/>
      <c r="BT287" s="51"/>
      <c r="BU287" s="51"/>
      <c r="BV287" s="51"/>
      <c r="BW287" s="51"/>
      <c r="BX287" s="51"/>
      <c r="BY287" s="51"/>
      <c r="BZ287" s="51"/>
      <c r="CA287" s="51"/>
      <c r="CB287" s="51"/>
      <c r="CC287" s="51"/>
      <c r="CD287" s="51"/>
      <c r="CE287" s="51"/>
      <c r="CF287" s="51"/>
      <c r="CG287" s="51"/>
      <c r="CH287" s="51"/>
      <c r="CI287" s="51"/>
      <c r="CJ287" s="51"/>
      <c r="CK287" s="51"/>
      <c r="CL287" s="51"/>
      <c r="CM287" s="51"/>
      <c r="CN287" s="51"/>
      <c r="CO287" s="51"/>
      <c r="CP287" s="51"/>
      <c r="CQ287" s="51"/>
      <c r="CR287" s="51"/>
      <c r="CS287" s="51"/>
      <c r="CT287" s="51"/>
      <c r="CU287" s="51"/>
      <c r="CV287" s="51"/>
      <c r="CW287" s="51"/>
      <c r="CX287" s="51"/>
      <c r="CY287" s="51"/>
      <c r="CZ287" s="51"/>
      <c r="DA287" s="51"/>
      <c r="DB287" s="51"/>
      <c r="DC287" s="51"/>
      <c r="DD287" s="51"/>
      <c r="DE287" s="51"/>
      <c r="DF287" s="51"/>
      <c r="DG287" s="51"/>
      <c r="DH287" s="51"/>
      <c r="DI287" s="51"/>
      <c r="DJ287" s="51"/>
      <c r="DK287" s="51"/>
      <c r="DL287" s="51"/>
      <c r="DM287" s="51"/>
      <c r="DN287" s="51"/>
      <c r="DO287" s="51"/>
      <c r="DP287" s="51"/>
      <c r="DQ287" s="51"/>
      <c r="DR287" s="51"/>
      <c r="DS287" s="51"/>
      <c r="DT287" s="51"/>
      <c r="DU287" s="51"/>
      <c r="DV287" s="51"/>
      <c r="DW287" s="51"/>
      <c r="DX287" s="51"/>
      <c r="DY287" s="51"/>
      <c r="DZ287" s="51"/>
      <c r="EA287" s="51"/>
      <c r="EB287" s="51"/>
      <c r="EC287" s="51"/>
      <c r="ED287" s="51"/>
      <c r="EE287" s="51"/>
      <c r="EF287" s="51"/>
      <c r="EG287" s="51"/>
      <c r="EH287" s="51"/>
      <c r="EI287" s="51"/>
      <c r="EJ287" s="51"/>
      <c r="EK287" s="51"/>
      <c r="EL287" s="51"/>
      <c r="EM287" s="51"/>
      <c r="EN287" s="51"/>
      <c r="EO287" s="51"/>
      <c r="EP287" s="51"/>
      <c r="EQ287" s="51"/>
      <c r="ER287" s="51"/>
      <c r="ES287" s="51"/>
      <c r="ET287" s="51"/>
      <c r="EU287" s="51"/>
      <c r="EV287" s="51"/>
      <c r="EW287" s="51"/>
      <c r="EX287" s="51"/>
      <c r="EY287" s="51"/>
      <c r="EZ287" s="51"/>
      <c r="FA287" s="51"/>
      <c r="FB287" s="51"/>
      <c r="FC287" s="51"/>
      <c r="FD287" s="51"/>
      <c r="FE287" s="51"/>
      <c r="FF287" s="51"/>
      <c r="FG287" s="51"/>
      <c r="FH287" s="51"/>
      <c r="FI287" s="51"/>
      <c r="FJ287" s="51"/>
      <c r="FK287" s="51"/>
      <c r="FL287" s="51"/>
      <c r="FM287" s="51"/>
      <c r="FN287" s="51"/>
      <c r="FO287" s="51"/>
      <c r="FP287" s="51"/>
      <c r="FQ287" s="51"/>
      <c r="FR287" s="51"/>
      <c r="FS287" s="51"/>
      <c r="FT287" s="51"/>
      <c r="FU287" s="51"/>
      <c r="FV287" s="51"/>
      <c r="FW287" s="51"/>
      <c r="FX287" s="51"/>
      <c r="FY287" s="51"/>
      <c r="FZ287" s="51"/>
      <c r="GA287" s="51"/>
      <c r="GB287" s="51"/>
      <c r="GC287" s="51"/>
      <c r="GD287" s="51"/>
      <c r="GE287" s="51"/>
      <c r="GF287" s="51"/>
      <c r="GG287" s="51"/>
      <c r="GH287" s="51"/>
      <c r="GI287" s="51"/>
      <c r="GJ287" s="51"/>
      <c r="GK287" s="51"/>
      <c r="GL287" s="51"/>
      <c r="GM287" s="51"/>
      <c r="GN287" s="51"/>
      <c r="GO287" s="51"/>
      <c r="GP287" s="51"/>
      <c r="GQ287" s="51"/>
      <c r="GR287" s="51"/>
      <c r="GS287" s="51"/>
      <c r="GT287" s="51"/>
      <c r="GU287" s="51"/>
      <c r="GV287" s="51"/>
      <c r="GW287" s="51"/>
      <c r="GX287" s="51"/>
      <c r="GY287" s="51"/>
      <c r="GZ287" s="51"/>
      <c r="HA287" s="51"/>
      <c r="HB287" s="51"/>
      <c r="HC287" s="51"/>
      <c r="HD287" s="51"/>
      <c r="HE287" s="51"/>
      <c r="HF287" s="51"/>
      <c r="HG287" s="51"/>
      <c r="HH287" s="51"/>
      <c r="HI287" s="51"/>
      <c r="HJ287" s="51"/>
      <c r="HK287" s="51"/>
      <c r="HL287" s="51"/>
      <c r="HM287" s="51"/>
      <c r="HN287" s="51"/>
      <c r="HO287" s="51"/>
      <c r="HP287" s="51"/>
      <c r="HQ287" s="51"/>
      <c r="HR287" s="51"/>
      <c r="HS287" s="51"/>
      <c r="HT287" s="51"/>
      <c r="HU287" s="51"/>
      <c r="HV287" s="51"/>
      <c r="HW287" s="51"/>
      <c r="HX287" s="51"/>
      <c r="HY287" s="51"/>
      <c r="HZ287" s="51"/>
      <c r="IA287" s="51"/>
      <c r="IB287" s="51"/>
      <c r="IC287" s="51"/>
      <c r="ID287" s="51"/>
      <c r="IE287" s="51"/>
      <c r="IF287" s="51"/>
      <c r="IG287" s="51"/>
      <c r="IH287" s="51"/>
      <c r="II287" s="51"/>
      <c r="IJ287" s="51"/>
      <c r="IK287" s="51"/>
      <c r="IL287" s="51"/>
      <c r="IM287" s="51"/>
      <c r="IN287" s="51"/>
      <c r="IO287" s="51"/>
      <c r="IP287" s="51"/>
      <c r="IQ287" s="51"/>
      <c r="IR287" s="51"/>
      <c r="IS287" s="51"/>
      <c r="IT287" s="51"/>
      <c r="IU287" s="51"/>
    </row>
    <row r="288" spans="1:255" ht="14.25" customHeight="1">
      <c r="A288" s="61"/>
      <c r="B288" s="171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  <c r="O288" s="172"/>
      <c r="P288" s="172"/>
      <c r="Q288" s="172"/>
      <c r="R288" s="172"/>
      <c r="S288" s="172"/>
      <c r="T288" s="172"/>
      <c r="U288" s="172"/>
      <c r="V288" s="172"/>
      <c r="W288" s="172"/>
      <c r="X288" s="172"/>
      <c r="Y288" s="172"/>
      <c r="Z288" s="172"/>
      <c r="AA288" s="172"/>
      <c r="AB288" s="172"/>
      <c r="AC288" s="172"/>
      <c r="AD288" s="173"/>
      <c r="AE288" s="175"/>
      <c r="AF288" s="172"/>
      <c r="AG288" s="172"/>
      <c r="AH288" s="172"/>
      <c r="AI288" s="172"/>
      <c r="AJ288" s="172"/>
      <c r="AK288" s="172"/>
      <c r="AL288" s="172"/>
      <c r="AM288" s="173"/>
      <c r="AN288" s="175"/>
      <c r="AO288" s="172"/>
      <c r="AP288" s="172"/>
      <c r="AQ288" s="172"/>
      <c r="AR288" s="172"/>
      <c r="AS288" s="172"/>
      <c r="AT288" s="172"/>
      <c r="AU288" s="172"/>
      <c r="AV288" s="173"/>
      <c r="AW288" s="175"/>
      <c r="AX288" s="172"/>
      <c r="AY288" s="172"/>
      <c r="AZ288" s="172"/>
      <c r="BA288" s="172"/>
      <c r="BB288" s="177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  <c r="BQ288" s="51"/>
      <c r="BR288" s="51"/>
      <c r="BS288" s="51"/>
      <c r="BT288" s="51"/>
      <c r="BU288" s="51"/>
      <c r="BV288" s="51"/>
      <c r="BW288" s="51"/>
      <c r="BX288" s="51"/>
      <c r="BY288" s="51"/>
      <c r="BZ288" s="51"/>
      <c r="CA288" s="51"/>
      <c r="CB288" s="51"/>
      <c r="CC288" s="51"/>
      <c r="CD288" s="51"/>
      <c r="CE288" s="51"/>
      <c r="CF288" s="51"/>
      <c r="CG288" s="51"/>
      <c r="CH288" s="51"/>
      <c r="CI288" s="51"/>
      <c r="CJ288" s="51"/>
      <c r="CK288" s="51"/>
      <c r="CL288" s="51"/>
      <c r="CM288" s="51"/>
      <c r="CN288" s="51"/>
      <c r="CO288" s="51"/>
      <c r="CP288" s="51"/>
      <c r="CQ288" s="51"/>
      <c r="CR288" s="51"/>
      <c r="CS288" s="51"/>
      <c r="CT288" s="51"/>
      <c r="CU288" s="51"/>
      <c r="CV288" s="51"/>
      <c r="CW288" s="51"/>
      <c r="CX288" s="51"/>
      <c r="CY288" s="51"/>
      <c r="CZ288" s="51"/>
      <c r="DA288" s="51"/>
      <c r="DB288" s="51"/>
      <c r="DC288" s="51"/>
      <c r="DD288" s="51"/>
      <c r="DE288" s="51"/>
      <c r="DF288" s="51"/>
      <c r="DG288" s="51"/>
      <c r="DH288" s="51"/>
      <c r="DI288" s="51"/>
      <c r="DJ288" s="51"/>
      <c r="DK288" s="51"/>
      <c r="DL288" s="51"/>
      <c r="DM288" s="51"/>
      <c r="DN288" s="51"/>
      <c r="DO288" s="51"/>
      <c r="DP288" s="51"/>
      <c r="DQ288" s="51"/>
      <c r="DR288" s="51"/>
      <c r="DS288" s="51"/>
      <c r="DT288" s="51"/>
      <c r="DU288" s="51"/>
      <c r="DV288" s="51"/>
      <c r="DW288" s="51"/>
      <c r="DX288" s="51"/>
      <c r="DY288" s="51"/>
      <c r="DZ288" s="51"/>
      <c r="EA288" s="51"/>
      <c r="EB288" s="51"/>
      <c r="EC288" s="51"/>
      <c r="ED288" s="51"/>
      <c r="EE288" s="51"/>
      <c r="EF288" s="51"/>
      <c r="EG288" s="51"/>
      <c r="EH288" s="51"/>
      <c r="EI288" s="51"/>
      <c r="EJ288" s="51"/>
      <c r="EK288" s="51"/>
      <c r="EL288" s="51"/>
      <c r="EM288" s="51"/>
      <c r="EN288" s="51"/>
      <c r="EO288" s="51"/>
      <c r="EP288" s="51"/>
      <c r="EQ288" s="51"/>
      <c r="ER288" s="51"/>
      <c r="ES288" s="51"/>
      <c r="ET288" s="51"/>
      <c r="EU288" s="51"/>
      <c r="EV288" s="51"/>
      <c r="EW288" s="51"/>
      <c r="EX288" s="51"/>
      <c r="EY288" s="51"/>
      <c r="EZ288" s="51"/>
      <c r="FA288" s="51"/>
      <c r="FB288" s="51"/>
      <c r="FC288" s="51"/>
      <c r="FD288" s="51"/>
      <c r="FE288" s="51"/>
      <c r="FF288" s="51"/>
      <c r="FG288" s="51"/>
      <c r="FH288" s="51"/>
      <c r="FI288" s="51"/>
      <c r="FJ288" s="51"/>
      <c r="FK288" s="51"/>
      <c r="FL288" s="51"/>
      <c r="FM288" s="51"/>
      <c r="FN288" s="51"/>
      <c r="FO288" s="51"/>
      <c r="FP288" s="51"/>
      <c r="FQ288" s="51"/>
      <c r="FR288" s="51"/>
      <c r="FS288" s="51"/>
      <c r="FT288" s="51"/>
      <c r="FU288" s="51"/>
      <c r="FV288" s="51"/>
      <c r="FW288" s="51"/>
      <c r="FX288" s="51"/>
      <c r="FY288" s="51"/>
      <c r="FZ288" s="51"/>
      <c r="GA288" s="51"/>
      <c r="GB288" s="51"/>
      <c r="GC288" s="51"/>
      <c r="GD288" s="51"/>
      <c r="GE288" s="51"/>
      <c r="GF288" s="51"/>
      <c r="GG288" s="51"/>
      <c r="GH288" s="51"/>
      <c r="GI288" s="51"/>
      <c r="GJ288" s="51"/>
      <c r="GK288" s="51"/>
      <c r="GL288" s="51"/>
      <c r="GM288" s="51"/>
      <c r="GN288" s="51"/>
      <c r="GO288" s="51"/>
      <c r="GP288" s="51"/>
      <c r="GQ288" s="51"/>
      <c r="GR288" s="51"/>
      <c r="GS288" s="51"/>
      <c r="GT288" s="51"/>
      <c r="GU288" s="51"/>
      <c r="GV288" s="51"/>
      <c r="GW288" s="51"/>
      <c r="GX288" s="51"/>
      <c r="GY288" s="51"/>
      <c r="GZ288" s="51"/>
      <c r="HA288" s="51"/>
      <c r="HB288" s="51"/>
      <c r="HC288" s="51"/>
      <c r="HD288" s="51"/>
      <c r="HE288" s="51"/>
      <c r="HF288" s="51"/>
      <c r="HG288" s="51"/>
      <c r="HH288" s="51"/>
      <c r="HI288" s="51"/>
      <c r="HJ288" s="51"/>
      <c r="HK288" s="51"/>
      <c r="HL288" s="51"/>
      <c r="HM288" s="51"/>
      <c r="HN288" s="51"/>
      <c r="HO288" s="51"/>
      <c r="HP288" s="51"/>
      <c r="HQ288" s="51"/>
      <c r="HR288" s="51"/>
      <c r="HS288" s="51"/>
      <c r="HT288" s="51"/>
      <c r="HU288" s="51"/>
      <c r="HV288" s="51"/>
      <c r="HW288" s="51"/>
      <c r="HX288" s="51"/>
      <c r="HY288" s="51"/>
      <c r="HZ288" s="51"/>
      <c r="IA288" s="51"/>
      <c r="IB288" s="51"/>
      <c r="IC288" s="51"/>
      <c r="ID288" s="51"/>
      <c r="IE288" s="51"/>
      <c r="IF288" s="51"/>
      <c r="IG288" s="51"/>
      <c r="IH288" s="51"/>
      <c r="II288" s="51"/>
      <c r="IJ288" s="51"/>
      <c r="IK288" s="51"/>
      <c r="IL288" s="51"/>
      <c r="IM288" s="51"/>
      <c r="IN288" s="51"/>
      <c r="IO288" s="51"/>
      <c r="IP288" s="51"/>
      <c r="IQ288" s="51"/>
      <c r="IR288" s="51"/>
      <c r="IS288" s="51"/>
      <c r="IT288" s="51"/>
      <c r="IU288" s="51"/>
    </row>
    <row r="289" spans="1:255" ht="14.25" customHeight="1">
      <c r="A289" s="61"/>
      <c r="B289" s="71" t="s">
        <v>61</v>
      </c>
      <c r="C289" s="62" t="s">
        <v>89</v>
      </c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4"/>
      <c r="AA289" s="74"/>
      <c r="AB289" s="74"/>
      <c r="AC289" s="74"/>
      <c r="AD289" s="74"/>
      <c r="AE289" s="152">
        <v>1000</v>
      </c>
      <c r="AF289" s="153"/>
      <c r="AG289" s="153"/>
      <c r="AH289" s="153"/>
      <c r="AI289" s="153"/>
      <c r="AJ289" s="153"/>
      <c r="AK289" s="153"/>
      <c r="AL289" s="153"/>
      <c r="AM289" s="154"/>
      <c r="AN289" s="152">
        <v>1000</v>
      </c>
      <c r="AO289" s="153"/>
      <c r="AP289" s="153"/>
      <c r="AQ289" s="153"/>
      <c r="AR289" s="153"/>
      <c r="AS289" s="153"/>
      <c r="AT289" s="153"/>
      <c r="AU289" s="153"/>
      <c r="AV289" s="154"/>
      <c r="AW289" s="152"/>
      <c r="AX289" s="153"/>
      <c r="AY289" s="153"/>
      <c r="AZ289" s="153"/>
      <c r="BA289" s="153"/>
      <c r="BB289" s="157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51"/>
      <c r="BO289" s="51"/>
      <c r="BP289" s="51"/>
      <c r="BQ289" s="51"/>
      <c r="BR289" s="51"/>
      <c r="BS289" s="51"/>
      <c r="BT289" s="51"/>
      <c r="BU289" s="51"/>
      <c r="BV289" s="51"/>
      <c r="BW289" s="51"/>
      <c r="BX289" s="51"/>
      <c r="BY289" s="51"/>
      <c r="BZ289" s="51"/>
      <c r="CA289" s="51"/>
      <c r="CB289" s="51"/>
      <c r="CC289" s="51"/>
      <c r="CD289" s="51"/>
      <c r="CE289" s="51"/>
      <c r="CF289" s="51"/>
      <c r="CG289" s="51"/>
      <c r="CH289" s="51"/>
      <c r="CI289" s="51"/>
      <c r="CJ289" s="51"/>
      <c r="CK289" s="51"/>
      <c r="CL289" s="51"/>
      <c r="CM289" s="51"/>
      <c r="CN289" s="51"/>
      <c r="CO289" s="51"/>
      <c r="CP289" s="51"/>
      <c r="CQ289" s="51"/>
      <c r="CR289" s="51"/>
      <c r="CS289" s="51"/>
      <c r="CT289" s="51"/>
      <c r="CU289" s="51"/>
      <c r="CV289" s="51"/>
      <c r="CW289" s="51"/>
      <c r="CX289" s="51"/>
      <c r="CY289" s="51"/>
      <c r="CZ289" s="51"/>
      <c r="DA289" s="51"/>
      <c r="DB289" s="51"/>
      <c r="DC289" s="51"/>
      <c r="DD289" s="51"/>
      <c r="DE289" s="51"/>
      <c r="DF289" s="51"/>
      <c r="DG289" s="51"/>
      <c r="DH289" s="51"/>
      <c r="DI289" s="51"/>
      <c r="DJ289" s="51"/>
      <c r="DK289" s="51"/>
      <c r="DL289" s="51"/>
      <c r="DM289" s="51"/>
      <c r="DN289" s="51"/>
      <c r="DO289" s="51"/>
      <c r="DP289" s="51"/>
      <c r="DQ289" s="51"/>
      <c r="DR289" s="51"/>
      <c r="DS289" s="51"/>
      <c r="DT289" s="51"/>
      <c r="DU289" s="51"/>
      <c r="DV289" s="51"/>
      <c r="DW289" s="51"/>
      <c r="DX289" s="51"/>
      <c r="DY289" s="51"/>
      <c r="DZ289" s="51"/>
      <c r="EA289" s="51"/>
      <c r="EB289" s="51"/>
      <c r="EC289" s="51"/>
      <c r="ED289" s="51"/>
      <c r="EE289" s="51"/>
      <c r="EF289" s="51"/>
      <c r="EG289" s="51"/>
      <c r="EH289" s="51"/>
      <c r="EI289" s="51"/>
      <c r="EJ289" s="51"/>
      <c r="EK289" s="51"/>
      <c r="EL289" s="51"/>
      <c r="EM289" s="51"/>
      <c r="EN289" s="51"/>
      <c r="EO289" s="51"/>
      <c r="EP289" s="51"/>
      <c r="EQ289" s="51"/>
      <c r="ER289" s="51"/>
      <c r="ES289" s="51"/>
      <c r="ET289" s="51"/>
      <c r="EU289" s="51"/>
      <c r="EV289" s="51"/>
      <c r="EW289" s="51"/>
      <c r="EX289" s="51"/>
      <c r="EY289" s="51"/>
      <c r="EZ289" s="51"/>
      <c r="FA289" s="51"/>
      <c r="FB289" s="51"/>
      <c r="FC289" s="51"/>
      <c r="FD289" s="51"/>
      <c r="FE289" s="51"/>
      <c r="FF289" s="51"/>
      <c r="FG289" s="51"/>
      <c r="FH289" s="51"/>
      <c r="FI289" s="51"/>
      <c r="FJ289" s="51"/>
      <c r="FK289" s="51"/>
      <c r="FL289" s="51"/>
      <c r="FM289" s="51"/>
      <c r="FN289" s="51"/>
      <c r="FO289" s="51"/>
      <c r="FP289" s="51"/>
      <c r="FQ289" s="51"/>
      <c r="FR289" s="51"/>
      <c r="FS289" s="51"/>
      <c r="FT289" s="51"/>
      <c r="FU289" s="51"/>
      <c r="FV289" s="51"/>
      <c r="FW289" s="51"/>
      <c r="FX289" s="51"/>
      <c r="FY289" s="51"/>
      <c r="FZ289" s="51"/>
      <c r="GA289" s="51"/>
      <c r="GB289" s="51"/>
      <c r="GC289" s="51"/>
      <c r="GD289" s="51"/>
      <c r="GE289" s="51"/>
      <c r="GF289" s="51"/>
      <c r="GG289" s="51"/>
      <c r="GH289" s="51"/>
      <c r="GI289" s="51"/>
      <c r="GJ289" s="51"/>
      <c r="GK289" s="51"/>
      <c r="GL289" s="51"/>
      <c r="GM289" s="51"/>
      <c r="GN289" s="51"/>
      <c r="GO289" s="51"/>
      <c r="GP289" s="51"/>
      <c r="GQ289" s="51"/>
      <c r="GR289" s="51"/>
      <c r="GS289" s="51"/>
      <c r="GT289" s="51"/>
      <c r="GU289" s="51"/>
      <c r="GV289" s="51"/>
      <c r="GW289" s="51"/>
      <c r="GX289" s="51"/>
      <c r="GY289" s="51"/>
      <c r="GZ289" s="51"/>
      <c r="HA289" s="51"/>
      <c r="HB289" s="51"/>
      <c r="HC289" s="51"/>
      <c r="HD289" s="51"/>
      <c r="HE289" s="51"/>
      <c r="HF289" s="51"/>
      <c r="HG289" s="51"/>
      <c r="HH289" s="51"/>
      <c r="HI289" s="51"/>
      <c r="HJ289" s="51"/>
      <c r="HK289" s="51"/>
      <c r="HL289" s="51"/>
      <c r="HM289" s="51"/>
      <c r="HN289" s="51"/>
      <c r="HO289" s="51"/>
      <c r="HP289" s="51"/>
      <c r="HQ289" s="51"/>
      <c r="HR289" s="51"/>
      <c r="HS289" s="51"/>
      <c r="HT289" s="51"/>
      <c r="HU289" s="51"/>
      <c r="HV289" s="51"/>
      <c r="HW289" s="51"/>
      <c r="HX289" s="51"/>
      <c r="HY289" s="51"/>
      <c r="HZ289" s="51"/>
      <c r="IA289" s="51"/>
      <c r="IB289" s="51"/>
      <c r="IC289" s="51"/>
      <c r="ID289" s="51"/>
      <c r="IE289" s="51"/>
      <c r="IF289" s="51"/>
      <c r="IG289" s="51"/>
      <c r="IH289" s="51"/>
      <c r="II289" s="51"/>
      <c r="IJ289" s="51"/>
      <c r="IK289" s="51"/>
      <c r="IL289" s="51"/>
      <c r="IM289" s="51"/>
      <c r="IN289" s="51"/>
      <c r="IO289" s="51"/>
      <c r="IP289" s="51"/>
      <c r="IQ289" s="51"/>
      <c r="IR289" s="51"/>
      <c r="IS289" s="51"/>
      <c r="IT289" s="51"/>
      <c r="IU289" s="51"/>
    </row>
    <row r="290" spans="1:255" ht="14.25" customHeight="1">
      <c r="A290" s="61"/>
      <c r="B290" s="75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6"/>
      <c r="AA290" s="76"/>
      <c r="AB290" s="76"/>
      <c r="AC290" s="76"/>
      <c r="AD290" s="76"/>
      <c r="AE290" s="152"/>
      <c r="AF290" s="178"/>
      <c r="AG290" s="178"/>
      <c r="AH290" s="178"/>
      <c r="AI290" s="178"/>
      <c r="AJ290" s="178"/>
      <c r="AK290" s="178"/>
      <c r="AL290" s="178"/>
      <c r="AM290" s="179"/>
      <c r="AN290" s="152"/>
      <c r="AO290" s="153"/>
      <c r="AP290" s="153"/>
      <c r="AQ290" s="153"/>
      <c r="AR290" s="153"/>
      <c r="AS290" s="153"/>
      <c r="AT290" s="153"/>
      <c r="AU290" s="153"/>
      <c r="AV290" s="154"/>
      <c r="AW290" s="152"/>
      <c r="AX290" s="153"/>
      <c r="AY290" s="153"/>
      <c r="AZ290" s="153"/>
      <c r="BA290" s="153"/>
      <c r="BB290" s="157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  <c r="BQ290" s="51"/>
      <c r="BR290" s="51"/>
      <c r="BS290" s="51"/>
      <c r="BT290" s="51"/>
      <c r="BU290" s="51"/>
      <c r="BV290" s="51"/>
      <c r="BW290" s="51"/>
      <c r="BX290" s="51"/>
      <c r="BY290" s="51"/>
      <c r="BZ290" s="51"/>
      <c r="CA290" s="51"/>
      <c r="CB290" s="51"/>
      <c r="CC290" s="51"/>
      <c r="CD290" s="51"/>
      <c r="CE290" s="51"/>
      <c r="CF290" s="51"/>
      <c r="CG290" s="51"/>
      <c r="CH290" s="51"/>
      <c r="CI290" s="51"/>
      <c r="CJ290" s="51"/>
      <c r="CK290" s="51"/>
      <c r="CL290" s="51"/>
      <c r="CM290" s="51"/>
      <c r="CN290" s="51"/>
      <c r="CO290" s="51"/>
      <c r="CP290" s="51"/>
      <c r="CQ290" s="51"/>
      <c r="CR290" s="51"/>
      <c r="CS290" s="51"/>
      <c r="CT290" s="51"/>
      <c r="CU290" s="51"/>
      <c r="CV290" s="51"/>
      <c r="CW290" s="51"/>
      <c r="CX290" s="51"/>
      <c r="CY290" s="51"/>
      <c r="CZ290" s="51"/>
      <c r="DA290" s="51"/>
      <c r="DB290" s="51"/>
      <c r="DC290" s="51"/>
      <c r="DD290" s="51"/>
      <c r="DE290" s="51"/>
      <c r="DF290" s="51"/>
      <c r="DG290" s="51"/>
      <c r="DH290" s="51"/>
      <c r="DI290" s="51"/>
      <c r="DJ290" s="51"/>
      <c r="DK290" s="51"/>
      <c r="DL290" s="51"/>
      <c r="DM290" s="51"/>
      <c r="DN290" s="51"/>
      <c r="DO290" s="51"/>
      <c r="DP290" s="51"/>
      <c r="DQ290" s="51"/>
      <c r="DR290" s="51"/>
      <c r="DS290" s="51"/>
      <c r="DT290" s="51"/>
      <c r="DU290" s="51"/>
      <c r="DV290" s="51"/>
      <c r="DW290" s="51"/>
      <c r="DX290" s="51"/>
      <c r="DY290" s="51"/>
      <c r="DZ290" s="51"/>
      <c r="EA290" s="51"/>
      <c r="EB290" s="51"/>
      <c r="EC290" s="51"/>
      <c r="ED290" s="51"/>
      <c r="EE290" s="51"/>
      <c r="EF290" s="51"/>
      <c r="EG290" s="51"/>
      <c r="EH290" s="51"/>
      <c r="EI290" s="51"/>
      <c r="EJ290" s="51"/>
      <c r="EK290" s="51"/>
      <c r="EL290" s="51"/>
      <c r="EM290" s="51"/>
      <c r="EN290" s="51"/>
      <c r="EO290" s="51"/>
      <c r="EP290" s="51"/>
      <c r="EQ290" s="51"/>
      <c r="ER290" s="51"/>
      <c r="ES290" s="51"/>
      <c r="ET290" s="51"/>
      <c r="EU290" s="51"/>
      <c r="EV290" s="51"/>
      <c r="EW290" s="51"/>
      <c r="EX290" s="51"/>
      <c r="EY290" s="51"/>
      <c r="EZ290" s="51"/>
      <c r="FA290" s="51"/>
      <c r="FB290" s="51"/>
      <c r="FC290" s="51"/>
      <c r="FD290" s="51"/>
      <c r="FE290" s="51"/>
      <c r="FF290" s="51"/>
      <c r="FG290" s="51"/>
      <c r="FH290" s="51"/>
      <c r="FI290" s="51"/>
      <c r="FJ290" s="51"/>
      <c r="FK290" s="51"/>
      <c r="FL290" s="51"/>
      <c r="FM290" s="51"/>
      <c r="FN290" s="51"/>
      <c r="FO290" s="51"/>
      <c r="FP290" s="51"/>
      <c r="FQ290" s="51"/>
      <c r="FR290" s="51"/>
      <c r="FS290" s="51"/>
      <c r="FT290" s="51"/>
      <c r="FU290" s="51"/>
      <c r="FV290" s="51"/>
      <c r="FW290" s="51"/>
      <c r="FX290" s="51"/>
      <c r="FY290" s="51"/>
      <c r="FZ290" s="51"/>
      <c r="GA290" s="51"/>
      <c r="GB290" s="51"/>
      <c r="GC290" s="51"/>
      <c r="GD290" s="51"/>
      <c r="GE290" s="51"/>
      <c r="GF290" s="51"/>
      <c r="GG290" s="51"/>
      <c r="GH290" s="51"/>
      <c r="GI290" s="51"/>
      <c r="GJ290" s="51"/>
      <c r="GK290" s="51"/>
      <c r="GL290" s="51"/>
      <c r="GM290" s="51"/>
      <c r="GN290" s="51"/>
      <c r="GO290" s="51"/>
      <c r="GP290" s="51"/>
      <c r="GQ290" s="51"/>
      <c r="GR290" s="51"/>
      <c r="GS290" s="51"/>
      <c r="GT290" s="51"/>
      <c r="GU290" s="51"/>
      <c r="GV290" s="51"/>
      <c r="GW290" s="51"/>
      <c r="GX290" s="51"/>
      <c r="GY290" s="51"/>
      <c r="GZ290" s="51"/>
      <c r="HA290" s="51"/>
      <c r="HB290" s="51"/>
      <c r="HC290" s="51"/>
      <c r="HD290" s="51"/>
      <c r="HE290" s="51"/>
      <c r="HF290" s="51"/>
      <c r="HG290" s="51"/>
      <c r="HH290" s="51"/>
      <c r="HI290" s="51"/>
      <c r="HJ290" s="51"/>
      <c r="HK290" s="51"/>
      <c r="HL290" s="51"/>
      <c r="HM290" s="51"/>
      <c r="HN290" s="51"/>
      <c r="HO290" s="51"/>
      <c r="HP290" s="51"/>
      <c r="HQ290" s="51"/>
      <c r="HR290" s="51"/>
      <c r="HS290" s="51"/>
      <c r="HT290" s="51"/>
      <c r="HU290" s="51"/>
      <c r="HV290" s="51"/>
      <c r="HW290" s="51"/>
      <c r="HX290" s="51"/>
      <c r="HY290" s="51"/>
      <c r="HZ290" s="51"/>
      <c r="IA290" s="51"/>
      <c r="IB290" s="51"/>
      <c r="IC290" s="51"/>
      <c r="ID290" s="51"/>
      <c r="IE290" s="51"/>
      <c r="IF290" s="51"/>
      <c r="IG290" s="51"/>
      <c r="IH290" s="51"/>
      <c r="II290" s="51"/>
      <c r="IJ290" s="51"/>
      <c r="IK290" s="51"/>
      <c r="IL290" s="51"/>
      <c r="IM290" s="51"/>
      <c r="IN290" s="51"/>
      <c r="IO290" s="51"/>
      <c r="IP290" s="51"/>
      <c r="IQ290" s="51"/>
      <c r="IR290" s="51"/>
      <c r="IS290" s="51"/>
      <c r="IT290" s="51"/>
      <c r="IU290" s="51"/>
    </row>
    <row r="291" spans="1:255" ht="14.25" customHeight="1">
      <c r="A291" s="61"/>
      <c r="B291" s="75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6"/>
      <c r="AA291" s="76"/>
      <c r="AB291" s="76"/>
      <c r="AC291" s="76"/>
      <c r="AD291" s="76"/>
      <c r="AE291" s="152"/>
      <c r="AF291" s="178"/>
      <c r="AG291" s="178"/>
      <c r="AH291" s="178"/>
      <c r="AI291" s="178"/>
      <c r="AJ291" s="178"/>
      <c r="AK291" s="178"/>
      <c r="AL291" s="178"/>
      <c r="AM291" s="179"/>
      <c r="AN291" s="152"/>
      <c r="AO291" s="153"/>
      <c r="AP291" s="153"/>
      <c r="AQ291" s="153"/>
      <c r="AR291" s="153"/>
      <c r="AS291" s="153"/>
      <c r="AT291" s="153"/>
      <c r="AU291" s="153"/>
      <c r="AV291" s="154"/>
      <c r="AW291" s="152"/>
      <c r="AX291" s="153"/>
      <c r="AY291" s="153"/>
      <c r="AZ291" s="153"/>
      <c r="BA291" s="153"/>
      <c r="BB291" s="157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51"/>
      <c r="BO291" s="51"/>
      <c r="BP291" s="51"/>
      <c r="BQ291" s="51"/>
      <c r="BR291" s="51"/>
      <c r="BS291" s="51"/>
      <c r="BT291" s="51"/>
      <c r="BU291" s="51"/>
      <c r="BV291" s="51"/>
      <c r="BW291" s="51"/>
      <c r="BX291" s="51"/>
      <c r="BY291" s="51"/>
      <c r="BZ291" s="51"/>
      <c r="CA291" s="51"/>
      <c r="CB291" s="51"/>
      <c r="CC291" s="51"/>
      <c r="CD291" s="51"/>
      <c r="CE291" s="51"/>
      <c r="CF291" s="51"/>
      <c r="CG291" s="51"/>
      <c r="CH291" s="51"/>
      <c r="CI291" s="51"/>
      <c r="CJ291" s="51"/>
      <c r="CK291" s="51"/>
      <c r="CL291" s="51"/>
      <c r="CM291" s="51"/>
      <c r="CN291" s="51"/>
      <c r="CO291" s="51"/>
      <c r="CP291" s="51"/>
      <c r="CQ291" s="51"/>
      <c r="CR291" s="51"/>
      <c r="CS291" s="51"/>
      <c r="CT291" s="51"/>
      <c r="CU291" s="51"/>
      <c r="CV291" s="51"/>
      <c r="CW291" s="51"/>
      <c r="CX291" s="51"/>
      <c r="CY291" s="51"/>
      <c r="CZ291" s="51"/>
      <c r="DA291" s="51"/>
      <c r="DB291" s="51"/>
      <c r="DC291" s="51"/>
      <c r="DD291" s="51"/>
      <c r="DE291" s="51"/>
      <c r="DF291" s="51"/>
      <c r="DG291" s="51"/>
      <c r="DH291" s="51"/>
      <c r="DI291" s="51"/>
      <c r="DJ291" s="51"/>
      <c r="DK291" s="51"/>
      <c r="DL291" s="51"/>
      <c r="DM291" s="51"/>
      <c r="DN291" s="51"/>
      <c r="DO291" s="51"/>
      <c r="DP291" s="51"/>
      <c r="DQ291" s="51"/>
      <c r="DR291" s="51"/>
      <c r="DS291" s="51"/>
      <c r="DT291" s="51"/>
      <c r="DU291" s="51"/>
      <c r="DV291" s="51"/>
      <c r="DW291" s="51"/>
      <c r="DX291" s="51"/>
      <c r="DY291" s="51"/>
      <c r="DZ291" s="51"/>
      <c r="EA291" s="51"/>
      <c r="EB291" s="51"/>
      <c r="EC291" s="51"/>
      <c r="ED291" s="51"/>
      <c r="EE291" s="51"/>
      <c r="EF291" s="51"/>
      <c r="EG291" s="51"/>
      <c r="EH291" s="51"/>
      <c r="EI291" s="51"/>
      <c r="EJ291" s="51"/>
      <c r="EK291" s="51"/>
      <c r="EL291" s="51"/>
      <c r="EM291" s="51"/>
      <c r="EN291" s="51"/>
      <c r="EO291" s="51"/>
      <c r="EP291" s="51"/>
      <c r="EQ291" s="51"/>
      <c r="ER291" s="51"/>
      <c r="ES291" s="51"/>
      <c r="ET291" s="51"/>
      <c r="EU291" s="51"/>
      <c r="EV291" s="51"/>
      <c r="EW291" s="51"/>
      <c r="EX291" s="51"/>
      <c r="EY291" s="51"/>
      <c r="EZ291" s="51"/>
      <c r="FA291" s="51"/>
      <c r="FB291" s="51"/>
      <c r="FC291" s="51"/>
      <c r="FD291" s="51"/>
      <c r="FE291" s="51"/>
      <c r="FF291" s="51"/>
      <c r="FG291" s="51"/>
      <c r="FH291" s="51"/>
      <c r="FI291" s="51"/>
      <c r="FJ291" s="51"/>
      <c r="FK291" s="51"/>
      <c r="FL291" s="51"/>
      <c r="FM291" s="51"/>
      <c r="FN291" s="51"/>
      <c r="FO291" s="51"/>
      <c r="FP291" s="51"/>
      <c r="FQ291" s="51"/>
      <c r="FR291" s="51"/>
      <c r="FS291" s="51"/>
      <c r="FT291" s="51"/>
      <c r="FU291" s="51"/>
      <c r="FV291" s="51"/>
      <c r="FW291" s="51"/>
      <c r="FX291" s="51"/>
      <c r="FY291" s="51"/>
      <c r="FZ291" s="51"/>
      <c r="GA291" s="51"/>
      <c r="GB291" s="51"/>
      <c r="GC291" s="51"/>
      <c r="GD291" s="51"/>
      <c r="GE291" s="51"/>
      <c r="GF291" s="51"/>
      <c r="GG291" s="51"/>
      <c r="GH291" s="51"/>
      <c r="GI291" s="51"/>
      <c r="GJ291" s="51"/>
      <c r="GK291" s="51"/>
      <c r="GL291" s="51"/>
      <c r="GM291" s="51"/>
      <c r="GN291" s="51"/>
      <c r="GO291" s="51"/>
      <c r="GP291" s="51"/>
      <c r="GQ291" s="51"/>
      <c r="GR291" s="51"/>
      <c r="GS291" s="51"/>
      <c r="GT291" s="51"/>
      <c r="GU291" s="51"/>
      <c r="GV291" s="51"/>
      <c r="GW291" s="51"/>
      <c r="GX291" s="51"/>
      <c r="GY291" s="51"/>
      <c r="GZ291" s="51"/>
      <c r="HA291" s="51"/>
      <c r="HB291" s="51"/>
      <c r="HC291" s="51"/>
      <c r="HD291" s="51"/>
      <c r="HE291" s="51"/>
      <c r="HF291" s="51"/>
      <c r="HG291" s="51"/>
      <c r="HH291" s="51"/>
      <c r="HI291" s="51"/>
      <c r="HJ291" s="51"/>
      <c r="HK291" s="51"/>
      <c r="HL291" s="51"/>
      <c r="HM291" s="51"/>
      <c r="HN291" s="51"/>
      <c r="HO291" s="51"/>
      <c r="HP291" s="51"/>
      <c r="HQ291" s="51"/>
      <c r="HR291" s="51"/>
      <c r="HS291" s="51"/>
      <c r="HT291" s="51"/>
      <c r="HU291" s="51"/>
      <c r="HV291" s="51"/>
      <c r="HW291" s="51"/>
      <c r="HX291" s="51"/>
      <c r="HY291" s="51"/>
      <c r="HZ291" s="51"/>
      <c r="IA291" s="51"/>
      <c r="IB291" s="51"/>
      <c r="IC291" s="51"/>
      <c r="ID291" s="51"/>
      <c r="IE291" s="51"/>
      <c r="IF291" s="51"/>
      <c r="IG291" s="51"/>
      <c r="IH291" s="51"/>
      <c r="II291" s="51"/>
      <c r="IJ291" s="51"/>
      <c r="IK291" s="51"/>
      <c r="IL291" s="51"/>
      <c r="IM291" s="51"/>
      <c r="IN291" s="51"/>
      <c r="IO291" s="51"/>
      <c r="IP291" s="51"/>
      <c r="IQ291" s="51"/>
      <c r="IR291" s="51"/>
      <c r="IS291" s="51"/>
      <c r="IT291" s="51"/>
      <c r="IU291" s="51"/>
    </row>
    <row r="292" spans="1:255" ht="14.25" customHeight="1">
      <c r="A292" s="61"/>
      <c r="B292" s="75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6"/>
      <c r="AA292" s="76"/>
      <c r="AB292" s="76"/>
      <c r="AC292" s="76"/>
      <c r="AD292" s="76"/>
      <c r="AE292" s="152"/>
      <c r="AF292" s="178"/>
      <c r="AG292" s="178"/>
      <c r="AH292" s="178"/>
      <c r="AI292" s="178"/>
      <c r="AJ292" s="178"/>
      <c r="AK292" s="178"/>
      <c r="AL292" s="178"/>
      <c r="AM292" s="179"/>
      <c r="AN292" s="152"/>
      <c r="AO292" s="153"/>
      <c r="AP292" s="153"/>
      <c r="AQ292" s="153"/>
      <c r="AR292" s="153"/>
      <c r="AS292" s="153"/>
      <c r="AT292" s="153"/>
      <c r="AU292" s="153"/>
      <c r="AV292" s="154"/>
      <c r="AW292" s="152"/>
      <c r="AX292" s="153"/>
      <c r="AY292" s="153"/>
      <c r="AZ292" s="153"/>
      <c r="BA292" s="153"/>
      <c r="BB292" s="157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51"/>
      <c r="BO292" s="51"/>
      <c r="BP292" s="51"/>
      <c r="BQ292" s="51"/>
      <c r="BR292" s="51"/>
      <c r="BS292" s="51"/>
      <c r="BT292" s="51"/>
      <c r="BU292" s="51"/>
      <c r="BV292" s="51"/>
      <c r="BW292" s="51"/>
      <c r="BX292" s="51"/>
      <c r="BY292" s="51"/>
      <c r="BZ292" s="51"/>
      <c r="CA292" s="51"/>
      <c r="CB292" s="51"/>
      <c r="CC292" s="51"/>
      <c r="CD292" s="51"/>
      <c r="CE292" s="51"/>
      <c r="CF292" s="51"/>
      <c r="CG292" s="51"/>
      <c r="CH292" s="51"/>
      <c r="CI292" s="51"/>
      <c r="CJ292" s="51"/>
      <c r="CK292" s="51"/>
      <c r="CL292" s="51"/>
      <c r="CM292" s="51"/>
      <c r="CN292" s="51"/>
      <c r="CO292" s="51"/>
      <c r="CP292" s="51"/>
      <c r="CQ292" s="51"/>
      <c r="CR292" s="51"/>
      <c r="CS292" s="51"/>
      <c r="CT292" s="51"/>
      <c r="CU292" s="51"/>
      <c r="CV292" s="51"/>
      <c r="CW292" s="51"/>
      <c r="CX292" s="51"/>
      <c r="CY292" s="51"/>
      <c r="CZ292" s="51"/>
      <c r="DA292" s="51"/>
      <c r="DB292" s="51"/>
      <c r="DC292" s="51"/>
      <c r="DD292" s="51"/>
      <c r="DE292" s="51"/>
      <c r="DF292" s="51"/>
      <c r="DG292" s="51"/>
      <c r="DH292" s="51"/>
      <c r="DI292" s="51"/>
      <c r="DJ292" s="51"/>
      <c r="DK292" s="51"/>
      <c r="DL292" s="51"/>
      <c r="DM292" s="51"/>
      <c r="DN292" s="51"/>
      <c r="DO292" s="51"/>
      <c r="DP292" s="51"/>
      <c r="DQ292" s="51"/>
      <c r="DR292" s="51"/>
      <c r="DS292" s="51"/>
      <c r="DT292" s="51"/>
      <c r="DU292" s="51"/>
      <c r="DV292" s="51"/>
      <c r="DW292" s="51"/>
      <c r="DX292" s="51"/>
      <c r="DY292" s="51"/>
      <c r="DZ292" s="51"/>
      <c r="EA292" s="51"/>
      <c r="EB292" s="51"/>
      <c r="EC292" s="51"/>
      <c r="ED292" s="51"/>
      <c r="EE292" s="51"/>
      <c r="EF292" s="51"/>
      <c r="EG292" s="51"/>
      <c r="EH292" s="51"/>
      <c r="EI292" s="51"/>
      <c r="EJ292" s="51"/>
      <c r="EK292" s="51"/>
      <c r="EL292" s="51"/>
      <c r="EM292" s="51"/>
      <c r="EN292" s="51"/>
      <c r="EO292" s="51"/>
      <c r="EP292" s="51"/>
      <c r="EQ292" s="51"/>
      <c r="ER292" s="51"/>
      <c r="ES292" s="51"/>
      <c r="ET292" s="51"/>
      <c r="EU292" s="51"/>
      <c r="EV292" s="51"/>
      <c r="EW292" s="51"/>
      <c r="EX292" s="51"/>
      <c r="EY292" s="51"/>
      <c r="EZ292" s="51"/>
      <c r="FA292" s="51"/>
      <c r="FB292" s="51"/>
      <c r="FC292" s="51"/>
      <c r="FD292" s="51"/>
      <c r="FE292" s="51"/>
      <c r="FF292" s="51"/>
      <c r="FG292" s="51"/>
      <c r="FH292" s="51"/>
      <c r="FI292" s="51"/>
      <c r="FJ292" s="51"/>
      <c r="FK292" s="51"/>
      <c r="FL292" s="51"/>
      <c r="FM292" s="51"/>
      <c r="FN292" s="51"/>
      <c r="FO292" s="51"/>
      <c r="FP292" s="51"/>
      <c r="FQ292" s="51"/>
      <c r="FR292" s="51"/>
      <c r="FS292" s="51"/>
      <c r="FT292" s="51"/>
      <c r="FU292" s="51"/>
      <c r="FV292" s="51"/>
      <c r="FW292" s="51"/>
      <c r="FX292" s="51"/>
      <c r="FY292" s="51"/>
      <c r="FZ292" s="51"/>
      <c r="GA292" s="51"/>
      <c r="GB292" s="51"/>
      <c r="GC292" s="51"/>
      <c r="GD292" s="51"/>
      <c r="GE292" s="51"/>
      <c r="GF292" s="51"/>
      <c r="GG292" s="51"/>
      <c r="GH292" s="51"/>
      <c r="GI292" s="51"/>
      <c r="GJ292" s="51"/>
      <c r="GK292" s="51"/>
      <c r="GL292" s="51"/>
      <c r="GM292" s="51"/>
      <c r="GN292" s="51"/>
      <c r="GO292" s="51"/>
      <c r="GP292" s="51"/>
      <c r="GQ292" s="51"/>
      <c r="GR292" s="51"/>
      <c r="GS292" s="51"/>
      <c r="GT292" s="51"/>
      <c r="GU292" s="51"/>
      <c r="GV292" s="51"/>
      <c r="GW292" s="51"/>
      <c r="GX292" s="51"/>
      <c r="GY292" s="51"/>
      <c r="GZ292" s="51"/>
      <c r="HA292" s="51"/>
      <c r="HB292" s="51"/>
      <c r="HC292" s="51"/>
      <c r="HD292" s="51"/>
      <c r="HE292" s="51"/>
      <c r="HF292" s="51"/>
      <c r="HG292" s="51"/>
      <c r="HH292" s="51"/>
      <c r="HI292" s="51"/>
      <c r="HJ292" s="51"/>
      <c r="HK292" s="51"/>
      <c r="HL292" s="51"/>
      <c r="HM292" s="51"/>
      <c r="HN292" s="51"/>
      <c r="HO292" s="51"/>
      <c r="HP292" s="51"/>
      <c r="HQ292" s="51"/>
      <c r="HR292" s="51"/>
      <c r="HS292" s="51"/>
      <c r="HT292" s="51"/>
      <c r="HU292" s="51"/>
      <c r="HV292" s="51"/>
      <c r="HW292" s="51"/>
      <c r="HX292" s="51"/>
      <c r="HY292" s="51"/>
      <c r="HZ292" s="51"/>
      <c r="IA292" s="51"/>
      <c r="IB292" s="51"/>
      <c r="IC292" s="51"/>
      <c r="ID292" s="51"/>
      <c r="IE292" s="51"/>
      <c r="IF292" s="51"/>
      <c r="IG292" s="51"/>
      <c r="IH292" s="51"/>
      <c r="II292" s="51"/>
      <c r="IJ292" s="51"/>
      <c r="IK292" s="51"/>
      <c r="IL292" s="51"/>
      <c r="IM292" s="51"/>
      <c r="IN292" s="51"/>
      <c r="IO292" s="51"/>
      <c r="IP292" s="51"/>
      <c r="IQ292" s="51"/>
      <c r="IR292" s="51"/>
      <c r="IS292" s="51"/>
      <c r="IT292" s="51"/>
      <c r="IU292" s="51"/>
    </row>
    <row r="293" spans="1:255" ht="14.25" customHeight="1">
      <c r="A293" s="61"/>
      <c r="B293" s="77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9"/>
      <c r="AA293" s="79"/>
      <c r="AB293" s="79"/>
      <c r="AC293" s="79"/>
      <c r="AD293" s="79"/>
      <c r="AE293" s="152"/>
      <c r="AF293" s="178"/>
      <c r="AG293" s="178"/>
      <c r="AH293" s="178"/>
      <c r="AI293" s="178"/>
      <c r="AJ293" s="178"/>
      <c r="AK293" s="178"/>
      <c r="AL293" s="178"/>
      <c r="AM293" s="179"/>
      <c r="AN293" s="152"/>
      <c r="AO293" s="153"/>
      <c r="AP293" s="153"/>
      <c r="AQ293" s="153"/>
      <c r="AR293" s="153"/>
      <c r="AS293" s="153"/>
      <c r="AT293" s="153"/>
      <c r="AU293" s="153"/>
      <c r="AV293" s="154"/>
      <c r="AW293" s="192"/>
      <c r="AX293" s="193"/>
      <c r="AY293" s="193"/>
      <c r="AZ293" s="193"/>
      <c r="BA293" s="193"/>
      <c r="BB293" s="194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51"/>
      <c r="BO293" s="51"/>
      <c r="BP293" s="51"/>
      <c r="BQ293" s="51"/>
      <c r="BR293" s="51"/>
      <c r="BS293" s="51"/>
      <c r="BT293" s="51"/>
      <c r="BU293" s="51"/>
      <c r="BV293" s="51"/>
      <c r="BW293" s="51"/>
      <c r="BX293" s="51"/>
      <c r="BY293" s="51"/>
      <c r="BZ293" s="51"/>
      <c r="CA293" s="51"/>
      <c r="CB293" s="51"/>
      <c r="CC293" s="51"/>
      <c r="CD293" s="51"/>
      <c r="CE293" s="51"/>
      <c r="CF293" s="51"/>
      <c r="CG293" s="51"/>
      <c r="CH293" s="51"/>
      <c r="CI293" s="51"/>
      <c r="CJ293" s="51"/>
      <c r="CK293" s="51"/>
      <c r="CL293" s="51"/>
      <c r="CM293" s="51"/>
      <c r="CN293" s="51"/>
      <c r="CO293" s="51"/>
      <c r="CP293" s="51"/>
      <c r="CQ293" s="51"/>
      <c r="CR293" s="51"/>
      <c r="CS293" s="51"/>
      <c r="CT293" s="51"/>
      <c r="CU293" s="51"/>
      <c r="CV293" s="51"/>
      <c r="CW293" s="51"/>
      <c r="CX293" s="51"/>
      <c r="CY293" s="51"/>
      <c r="CZ293" s="51"/>
      <c r="DA293" s="51"/>
      <c r="DB293" s="51"/>
      <c r="DC293" s="51"/>
      <c r="DD293" s="51"/>
      <c r="DE293" s="51"/>
      <c r="DF293" s="51"/>
      <c r="DG293" s="51"/>
      <c r="DH293" s="51"/>
      <c r="DI293" s="51"/>
      <c r="DJ293" s="51"/>
      <c r="DK293" s="51"/>
      <c r="DL293" s="51"/>
      <c r="DM293" s="51"/>
      <c r="DN293" s="51"/>
      <c r="DO293" s="51"/>
      <c r="DP293" s="51"/>
      <c r="DQ293" s="51"/>
      <c r="DR293" s="51"/>
      <c r="DS293" s="51"/>
      <c r="DT293" s="51"/>
      <c r="DU293" s="51"/>
      <c r="DV293" s="51"/>
      <c r="DW293" s="51"/>
      <c r="DX293" s="51"/>
      <c r="DY293" s="51"/>
      <c r="DZ293" s="51"/>
      <c r="EA293" s="51"/>
      <c r="EB293" s="51"/>
      <c r="EC293" s="51"/>
      <c r="ED293" s="51"/>
      <c r="EE293" s="51"/>
      <c r="EF293" s="51"/>
      <c r="EG293" s="51"/>
      <c r="EH293" s="51"/>
      <c r="EI293" s="51"/>
      <c r="EJ293" s="51"/>
      <c r="EK293" s="51"/>
      <c r="EL293" s="51"/>
      <c r="EM293" s="51"/>
      <c r="EN293" s="51"/>
      <c r="EO293" s="51"/>
      <c r="EP293" s="51"/>
      <c r="EQ293" s="51"/>
      <c r="ER293" s="51"/>
      <c r="ES293" s="51"/>
      <c r="ET293" s="51"/>
      <c r="EU293" s="51"/>
      <c r="EV293" s="51"/>
      <c r="EW293" s="51"/>
      <c r="EX293" s="51"/>
      <c r="EY293" s="51"/>
      <c r="EZ293" s="51"/>
      <c r="FA293" s="51"/>
      <c r="FB293" s="51"/>
      <c r="FC293" s="51"/>
      <c r="FD293" s="51"/>
      <c r="FE293" s="51"/>
      <c r="FF293" s="51"/>
      <c r="FG293" s="51"/>
      <c r="FH293" s="51"/>
      <c r="FI293" s="51"/>
      <c r="FJ293" s="51"/>
      <c r="FK293" s="51"/>
      <c r="FL293" s="51"/>
      <c r="FM293" s="51"/>
      <c r="FN293" s="51"/>
      <c r="FO293" s="51"/>
      <c r="FP293" s="51"/>
      <c r="FQ293" s="51"/>
      <c r="FR293" s="51"/>
      <c r="FS293" s="51"/>
      <c r="FT293" s="51"/>
      <c r="FU293" s="51"/>
      <c r="FV293" s="51"/>
      <c r="FW293" s="51"/>
      <c r="FX293" s="51"/>
      <c r="FY293" s="51"/>
      <c r="FZ293" s="51"/>
      <c r="GA293" s="51"/>
      <c r="GB293" s="51"/>
      <c r="GC293" s="51"/>
      <c r="GD293" s="51"/>
      <c r="GE293" s="51"/>
      <c r="GF293" s="51"/>
      <c r="GG293" s="51"/>
      <c r="GH293" s="51"/>
      <c r="GI293" s="51"/>
      <c r="GJ293" s="51"/>
      <c r="GK293" s="51"/>
      <c r="GL293" s="51"/>
      <c r="GM293" s="51"/>
      <c r="GN293" s="51"/>
      <c r="GO293" s="51"/>
      <c r="GP293" s="51"/>
      <c r="GQ293" s="51"/>
      <c r="GR293" s="51"/>
      <c r="GS293" s="51"/>
      <c r="GT293" s="51"/>
      <c r="GU293" s="51"/>
      <c r="GV293" s="51"/>
      <c r="GW293" s="51"/>
      <c r="GX293" s="51"/>
      <c r="GY293" s="51"/>
      <c r="GZ293" s="51"/>
      <c r="HA293" s="51"/>
      <c r="HB293" s="51"/>
      <c r="HC293" s="51"/>
      <c r="HD293" s="51"/>
      <c r="HE293" s="51"/>
      <c r="HF293" s="51"/>
      <c r="HG293" s="51"/>
      <c r="HH293" s="51"/>
      <c r="HI293" s="51"/>
      <c r="HJ293" s="51"/>
      <c r="HK293" s="51"/>
      <c r="HL293" s="51"/>
      <c r="HM293" s="51"/>
      <c r="HN293" s="51"/>
      <c r="HO293" s="51"/>
      <c r="HP293" s="51"/>
      <c r="HQ293" s="51"/>
      <c r="HR293" s="51"/>
      <c r="HS293" s="51"/>
      <c r="HT293" s="51"/>
      <c r="HU293" s="51"/>
      <c r="HV293" s="51"/>
      <c r="HW293" s="51"/>
      <c r="HX293" s="51"/>
      <c r="HY293" s="51"/>
      <c r="HZ293" s="51"/>
      <c r="IA293" s="51"/>
      <c r="IB293" s="51"/>
      <c r="IC293" s="51"/>
      <c r="ID293" s="51"/>
      <c r="IE293" s="51"/>
      <c r="IF293" s="51"/>
      <c r="IG293" s="51"/>
      <c r="IH293" s="51"/>
      <c r="II293" s="51"/>
      <c r="IJ293" s="51"/>
      <c r="IK293" s="51"/>
      <c r="IL293" s="51"/>
      <c r="IM293" s="51"/>
      <c r="IN293" s="51"/>
      <c r="IO293" s="51"/>
      <c r="IP293" s="51"/>
      <c r="IQ293" s="51"/>
      <c r="IR293" s="51"/>
      <c r="IS293" s="51"/>
      <c r="IT293" s="51"/>
      <c r="IU293" s="51"/>
    </row>
    <row r="294" spans="1:255" ht="14.25" customHeight="1">
      <c r="A294" s="61"/>
      <c r="B294" s="75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6"/>
      <c r="AA294" s="76"/>
      <c r="AB294" s="76"/>
      <c r="AC294" s="76"/>
      <c r="AD294" s="76"/>
      <c r="AE294" s="152"/>
      <c r="AF294" s="178"/>
      <c r="AG294" s="178"/>
      <c r="AH294" s="178"/>
      <c r="AI294" s="178"/>
      <c r="AJ294" s="178"/>
      <c r="AK294" s="178"/>
      <c r="AL294" s="178"/>
      <c r="AM294" s="179"/>
      <c r="AN294" s="152"/>
      <c r="AO294" s="153"/>
      <c r="AP294" s="153"/>
      <c r="AQ294" s="153"/>
      <c r="AR294" s="153"/>
      <c r="AS294" s="153"/>
      <c r="AT294" s="153"/>
      <c r="AU294" s="153"/>
      <c r="AV294" s="154"/>
      <c r="AW294" s="152"/>
      <c r="AX294" s="153"/>
      <c r="AY294" s="153"/>
      <c r="AZ294" s="153"/>
      <c r="BA294" s="153"/>
      <c r="BB294" s="157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  <c r="BQ294" s="51"/>
      <c r="BR294" s="51"/>
      <c r="BS294" s="51"/>
      <c r="BT294" s="51"/>
      <c r="BU294" s="51"/>
      <c r="BV294" s="51"/>
      <c r="BW294" s="51"/>
      <c r="BX294" s="51"/>
      <c r="BY294" s="51"/>
      <c r="BZ294" s="51"/>
      <c r="CA294" s="51"/>
      <c r="CB294" s="51"/>
      <c r="CC294" s="51"/>
      <c r="CD294" s="51"/>
      <c r="CE294" s="51"/>
      <c r="CF294" s="51"/>
      <c r="CG294" s="51"/>
      <c r="CH294" s="51"/>
      <c r="CI294" s="51"/>
      <c r="CJ294" s="51"/>
      <c r="CK294" s="51"/>
      <c r="CL294" s="51"/>
      <c r="CM294" s="51"/>
      <c r="CN294" s="51"/>
      <c r="CO294" s="51"/>
      <c r="CP294" s="51"/>
      <c r="CQ294" s="51"/>
      <c r="CR294" s="51"/>
      <c r="CS294" s="51"/>
      <c r="CT294" s="51"/>
      <c r="CU294" s="51"/>
      <c r="CV294" s="51"/>
      <c r="CW294" s="51"/>
      <c r="CX294" s="51"/>
      <c r="CY294" s="51"/>
      <c r="CZ294" s="51"/>
      <c r="DA294" s="51"/>
      <c r="DB294" s="51"/>
      <c r="DC294" s="51"/>
      <c r="DD294" s="51"/>
      <c r="DE294" s="51"/>
      <c r="DF294" s="51"/>
      <c r="DG294" s="51"/>
      <c r="DH294" s="51"/>
      <c r="DI294" s="51"/>
      <c r="DJ294" s="51"/>
      <c r="DK294" s="51"/>
      <c r="DL294" s="51"/>
      <c r="DM294" s="51"/>
      <c r="DN294" s="51"/>
      <c r="DO294" s="51"/>
      <c r="DP294" s="51"/>
      <c r="DQ294" s="51"/>
      <c r="DR294" s="51"/>
      <c r="DS294" s="51"/>
      <c r="DT294" s="51"/>
      <c r="DU294" s="51"/>
      <c r="DV294" s="51"/>
      <c r="DW294" s="51"/>
      <c r="DX294" s="51"/>
      <c r="DY294" s="51"/>
      <c r="DZ294" s="51"/>
      <c r="EA294" s="51"/>
      <c r="EB294" s="51"/>
      <c r="EC294" s="51"/>
      <c r="ED294" s="51"/>
      <c r="EE294" s="51"/>
      <c r="EF294" s="51"/>
      <c r="EG294" s="51"/>
      <c r="EH294" s="51"/>
      <c r="EI294" s="51"/>
      <c r="EJ294" s="51"/>
      <c r="EK294" s="51"/>
      <c r="EL294" s="51"/>
      <c r="EM294" s="51"/>
      <c r="EN294" s="51"/>
      <c r="EO294" s="51"/>
      <c r="EP294" s="51"/>
      <c r="EQ294" s="51"/>
      <c r="ER294" s="51"/>
      <c r="ES294" s="51"/>
      <c r="ET294" s="51"/>
      <c r="EU294" s="51"/>
      <c r="EV294" s="51"/>
      <c r="EW294" s="51"/>
      <c r="EX294" s="51"/>
      <c r="EY294" s="51"/>
      <c r="EZ294" s="51"/>
      <c r="FA294" s="51"/>
      <c r="FB294" s="51"/>
      <c r="FC294" s="51"/>
      <c r="FD294" s="51"/>
      <c r="FE294" s="51"/>
      <c r="FF294" s="51"/>
      <c r="FG294" s="51"/>
      <c r="FH294" s="51"/>
      <c r="FI294" s="51"/>
      <c r="FJ294" s="51"/>
      <c r="FK294" s="51"/>
      <c r="FL294" s="51"/>
      <c r="FM294" s="51"/>
      <c r="FN294" s="51"/>
      <c r="FO294" s="51"/>
      <c r="FP294" s="51"/>
      <c r="FQ294" s="51"/>
      <c r="FR294" s="51"/>
      <c r="FS294" s="51"/>
      <c r="FT294" s="51"/>
      <c r="FU294" s="51"/>
      <c r="FV294" s="51"/>
      <c r="FW294" s="51"/>
      <c r="FX294" s="51"/>
      <c r="FY294" s="51"/>
      <c r="FZ294" s="51"/>
      <c r="GA294" s="51"/>
      <c r="GB294" s="51"/>
      <c r="GC294" s="51"/>
      <c r="GD294" s="51"/>
      <c r="GE294" s="51"/>
      <c r="GF294" s="51"/>
      <c r="GG294" s="51"/>
      <c r="GH294" s="51"/>
      <c r="GI294" s="51"/>
      <c r="GJ294" s="51"/>
      <c r="GK294" s="51"/>
      <c r="GL294" s="51"/>
      <c r="GM294" s="51"/>
      <c r="GN294" s="51"/>
      <c r="GO294" s="51"/>
      <c r="GP294" s="51"/>
      <c r="GQ294" s="51"/>
      <c r="GR294" s="51"/>
      <c r="GS294" s="51"/>
      <c r="GT294" s="51"/>
      <c r="GU294" s="51"/>
      <c r="GV294" s="51"/>
      <c r="GW294" s="51"/>
      <c r="GX294" s="51"/>
      <c r="GY294" s="51"/>
      <c r="GZ294" s="51"/>
      <c r="HA294" s="51"/>
      <c r="HB294" s="51"/>
      <c r="HC294" s="51"/>
      <c r="HD294" s="51"/>
      <c r="HE294" s="51"/>
      <c r="HF294" s="51"/>
      <c r="HG294" s="51"/>
      <c r="HH294" s="51"/>
      <c r="HI294" s="51"/>
      <c r="HJ294" s="51"/>
      <c r="HK294" s="51"/>
      <c r="HL294" s="51"/>
      <c r="HM294" s="51"/>
      <c r="HN294" s="51"/>
      <c r="HO294" s="51"/>
      <c r="HP294" s="51"/>
      <c r="HQ294" s="51"/>
      <c r="HR294" s="51"/>
      <c r="HS294" s="51"/>
      <c r="HT294" s="51"/>
      <c r="HU294" s="51"/>
      <c r="HV294" s="51"/>
      <c r="HW294" s="51"/>
      <c r="HX294" s="51"/>
      <c r="HY294" s="51"/>
      <c r="HZ294" s="51"/>
      <c r="IA294" s="51"/>
      <c r="IB294" s="51"/>
      <c r="IC294" s="51"/>
      <c r="ID294" s="51"/>
      <c r="IE294" s="51"/>
      <c r="IF294" s="51"/>
      <c r="IG294" s="51"/>
      <c r="IH294" s="51"/>
      <c r="II294" s="51"/>
      <c r="IJ294" s="51"/>
      <c r="IK294" s="51"/>
      <c r="IL294" s="51"/>
      <c r="IM294" s="51"/>
      <c r="IN294" s="51"/>
      <c r="IO294" s="51"/>
      <c r="IP294" s="51"/>
      <c r="IQ294" s="51"/>
      <c r="IR294" s="51"/>
      <c r="IS294" s="51"/>
      <c r="IT294" s="51"/>
      <c r="IU294" s="51"/>
    </row>
    <row r="295" spans="1:255" ht="14.25" customHeight="1">
      <c r="A295" s="61"/>
      <c r="B295" s="77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152"/>
      <c r="AF295" s="178"/>
      <c r="AG295" s="178"/>
      <c r="AH295" s="178"/>
      <c r="AI295" s="178"/>
      <c r="AJ295" s="178"/>
      <c r="AK295" s="178"/>
      <c r="AL295" s="178"/>
      <c r="AM295" s="179"/>
      <c r="AN295" s="152"/>
      <c r="AO295" s="182"/>
      <c r="AP295" s="182"/>
      <c r="AQ295" s="182"/>
      <c r="AR295" s="182"/>
      <c r="AS295" s="182"/>
      <c r="AT295" s="182"/>
      <c r="AU295" s="182"/>
      <c r="AV295" s="183"/>
      <c r="AW295" s="152"/>
      <c r="AX295" s="153"/>
      <c r="AY295" s="153"/>
      <c r="AZ295" s="153"/>
      <c r="BA295" s="153"/>
      <c r="BB295" s="157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  <c r="BQ295" s="51"/>
      <c r="BR295" s="51"/>
      <c r="BS295" s="51"/>
      <c r="BT295" s="51"/>
      <c r="BU295" s="51"/>
      <c r="BV295" s="51"/>
      <c r="BW295" s="51"/>
      <c r="BX295" s="51"/>
      <c r="BY295" s="51"/>
      <c r="BZ295" s="51"/>
      <c r="CA295" s="51"/>
      <c r="CB295" s="51"/>
      <c r="CC295" s="51"/>
      <c r="CD295" s="51"/>
      <c r="CE295" s="51"/>
      <c r="CF295" s="51"/>
      <c r="CG295" s="51"/>
      <c r="CH295" s="51"/>
      <c r="CI295" s="51"/>
      <c r="CJ295" s="51"/>
      <c r="CK295" s="51"/>
      <c r="CL295" s="51"/>
      <c r="CM295" s="51"/>
      <c r="CN295" s="51"/>
      <c r="CO295" s="51"/>
      <c r="CP295" s="51"/>
      <c r="CQ295" s="51"/>
      <c r="CR295" s="51"/>
      <c r="CS295" s="51"/>
      <c r="CT295" s="51"/>
      <c r="CU295" s="51"/>
      <c r="CV295" s="51"/>
      <c r="CW295" s="51"/>
      <c r="CX295" s="51"/>
      <c r="CY295" s="51"/>
      <c r="CZ295" s="51"/>
      <c r="DA295" s="51"/>
      <c r="DB295" s="51"/>
      <c r="DC295" s="51"/>
      <c r="DD295" s="51"/>
      <c r="DE295" s="51"/>
      <c r="DF295" s="51"/>
      <c r="DG295" s="51"/>
      <c r="DH295" s="51"/>
      <c r="DI295" s="51"/>
      <c r="DJ295" s="51"/>
      <c r="DK295" s="51"/>
      <c r="DL295" s="51"/>
      <c r="DM295" s="51"/>
      <c r="DN295" s="51"/>
      <c r="DO295" s="51"/>
      <c r="DP295" s="51"/>
      <c r="DQ295" s="51"/>
      <c r="DR295" s="51"/>
      <c r="DS295" s="51"/>
      <c r="DT295" s="51"/>
      <c r="DU295" s="51"/>
      <c r="DV295" s="51"/>
      <c r="DW295" s="51"/>
      <c r="DX295" s="51"/>
      <c r="DY295" s="51"/>
      <c r="DZ295" s="51"/>
      <c r="EA295" s="51"/>
      <c r="EB295" s="51"/>
      <c r="EC295" s="51"/>
      <c r="ED295" s="51"/>
      <c r="EE295" s="51"/>
      <c r="EF295" s="51"/>
      <c r="EG295" s="51"/>
      <c r="EH295" s="51"/>
      <c r="EI295" s="51"/>
      <c r="EJ295" s="51"/>
      <c r="EK295" s="51"/>
      <c r="EL295" s="51"/>
      <c r="EM295" s="51"/>
      <c r="EN295" s="51"/>
      <c r="EO295" s="51"/>
      <c r="EP295" s="51"/>
      <c r="EQ295" s="51"/>
      <c r="ER295" s="51"/>
      <c r="ES295" s="51"/>
      <c r="ET295" s="51"/>
      <c r="EU295" s="51"/>
      <c r="EV295" s="51"/>
      <c r="EW295" s="51"/>
      <c r="EX295" s="51"/>
      <c r="EY295" s="51"/>
      <c r="EZ295" s="51"/>
      <c r="FA295" s="51"/>
      <c r="FB295" s="51"/>
      <c r="FC295" s="51"/>
      <c r="FD295" s="51"/>
      <c r="FE295" s="51"/>
      <c r="FF295" s="51"/>
      <c r="FG295" s="51"/>
      <c r="FH295" s="51"/>
      <c r="FI295" s="51"/>
      <c r="FJ295" s="51"/>
      <c r="FK295" s="51"/>
      <c r="FL295" s="51"/>
      <c r="FM295" s="51"/>
      <c r="FN295" s="51"/>
      <c r="FO295" s="51"/>
      <c r="FP295" s="51"/>
      <c r="FQ295" s="51"/>
      <c r="FR295" s="51"/>
      <c r="FS295" s="51"/>
      <c r="FT295" s="51"/>
      <c r="FU295" s="51"/>
      <c r="FV295" s="51"/>
      <c r="FW295" s="51"/>
      <c r="FX295" s="51"/>
      <c r="FY295" s="51"/>
      <c r="FZ295" s="51"/>
      <c r="GA295" s="51"/>
      <c r="GB295" s="51"/>
      <c r="GC295" s="51"/>
      <c r="GD295" s="51"/>
      <c r="GE295" s="51"/>
      <c r="GF295" s="51"/>
      <c r="GG295" s="51"/>
      <c r="GH295" s="51"/>
      <c r="GI295" s="51"/>
      <c r="GJ295" s="51"/>
      <c r="GK295" s="51"/>
      <c r="GL295" s="51"/>
      <c r="GM295" s="51"/>
      <c r="GN295" s="51"/>
      <c r="GO295" s="51"/>
      <c r="GP295" s="51"/>
      <c r="GQ295" s="51"/>
      <c r="GR295" s="51"/>
      <c r="GS295" s="51"/>
      <c r="GT295" s="51"/>
      <c r="GU295" s="51"/>
      <c r="GV295" s="51"/>
      <c r="GW295" s="51"/>
      <c r="GX295" s="51"/>
      <c r="GY295" s="51"/>
      <c r="GZ295" s="51"/>
      <c r="HA295" s="51"/>
      <c r="HB295" s="51"/>
      <c r="HC295" s="51"/>
      <c r="HD295" s="51"/>
      <c r="HE295" s="51"/>
      <c r="HF295" s="51"/>
      <c r="HG295" s="51"/>
      <c r="HH295" s="51"/>
      <c r="HI295" s="51"/>
      <c r="HJ295" s="51"/>
      <c r="HK295" s="51"/>
      <c r="HL295" s="51"/>
      <c r="HM295" s="51"/>
      <c r="HN295" s="51"/>
      <c r="HO295" s="51"/>
      <c r="HP295" s="51"/>
      <c r="HQ295" s="51"/>
      <c r="HR295" s="51"/>
      <c r="HS295" s="51"/>
      <c r="HT295" s="51"/>
      <c r="HU295" s="51"/>
      <c r="HV295" s="51"/>
      <c r="HW295" s="51"/>
      <c r="HX295" s="51"/>
      <c r="HY295" s="51"/>
      <c r="HZ295" s="51"/>
      <c r="IA295" s="51"/>
      <c r="IB295" s="51"/>
      <c r="IC295" s="51"/>
      <c r="ID295" s="51"/>
      <c r="IE295" s="51"/>
      <c r="IF295" s="51"/>
      <c r="IG295" s="51"/>
      <c r="IH295" s="51"/>
      <c r="II295" s="51"/>
      <c r="IJ295" s="51"/>
      <c r="IK295" s="51"/>
      <c r="IL295" s="51"/>
      <c r="IM295" s="51"/>
      <c r="IN295" s="51"/>
      <c r="IO295" s="51"/>
      <c r="IP295" s="51"/>
      <c r="IQ295" s="51"/>
      <c r="IR295" s="51"/>
      <c r="IS295" s="51"/>
      <c r="IT295" s="51"/>
      <c r="IU295" s="51"/>
    </row>
    <row r="296" spans="1:255" ht="14.25" customHeight="1" thickBot="1">
      <c r="A296" s="61"/>
      <c r="B296" s="81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184"/>
      <c r="AF296" s="185"/>
      <c r="AG296" s="185"/>
      <c r="AH296" s="185"/>
      <c r="AI296" s="185"/>
      <c r="AJ296" s="185"/>
      <c r="AK296" s="185"/>
      <c r="AL296" s="185"/>
      <c r="AM296" s="186"/>
      <c r="AN296" s="184"/>
      <c r="AO296" s="187"/>
      <c r="AP296" s="187"/>
      <c r="AQ296" s="187"/>
      <c r="AR296" s="187"/>
      <c r="AS296" s="187"/>
      <c r="AT296" s="187"/>
      <c r="AU296" s="187"/>
      <c r="AV296" s="188"/>
      <c r="AW296" s="189"/>
      <c r="AX296" s="190"/>
      <c r="AY296" s="190"/>
      <c r="AZ296" s="190"/>
      <c r="BA296" s="190"/>
      <c r="BB296" s="19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  <c r="BQ296" s="51"/>
      <c r="BR296" s="51"/>
      <c r="BS296" s="51"/>
      <c r="BT296" s="51"/>
      <c r="BU296" s="51"/>
      <c r="BV296" s="51"/>
      <c r="BW296" s="51"/>
      <c r="BX296" s="51"/>
      <c r="BY296" s="51"/>
      <c r="BZ296" s="51"/>
      <c r="CA296" s="51"/>
      <c r="CB296" s="51"/>
      <c r="CC296" s="51"/>
      <c r="CD296" s="51"/>
      <c r="CE296" s="51"/>
      <c r="CF296" s="51"/>
      <c r="CG296" s="51"/>
      <c r="CH296" s="51"/>
      <c r="CI296" s="51"/>
      <c r="CJ296" s="51"/>
      <c r="CK296" s="51"/>
      <c r="CL296" s="51"/>
      <c r="CM296" s="51"/>
      <c r="CN296" s="51"/>
      <c r="CO296" s="51"/>
      <c r="CP296" s="51"/>
      <c r="CQ296" s="51"/>
      <c r="CR296" s="51"/>
      <c r="CS296" s="51"/>
      <c r="CT296" s="51"/>
      <c r="CU296" s="51"/>
      <c r="CV296" s="51"/>
      <c r="CW296" s="51"/>
      <c r="CX296" s="51"/>
      <c r="CY296" s="51"/>
      <c r="CZ296" s="51"/>
      <c r="DA296" s="51"/>
      <c r="DB296" s="51"/>
      <c r="DC296" s="51"/>
      <c r="DD296" s="51"/>
      <c r="DE296" s="51"/>
      <c r="DF296" s="51"/>
      <c r="DG296" s="51"/>
      <c r="DH296" s="51"/>
      <c r="DI296" s="51"/>
      <c r="DJ296" s="51"/>
      <c r="DK296" s="51"/>
      <c r="DL296" s="51"/>
      <c r="DM296" s="51"/>
      <c r="DN296" s="51"/>
      <c r="DO296" s="51"/>
      <c r="DP296" s="51"/>
      <c r="DQ296" s="51"/>
      <c r="DR296" s="51"/>
      <c r="DS296" s="51"/>
      <c r="DT296" s="51"/>
      <c r="DU296" s="51"/>
      <c r="DV296" s="51"/>
      <c r="DW296" s="51"/>
      <c r="DX296" s="51"/>
      <c r="DY296" s="51"/>
      <c r="DZ296" s="51"/>
      <c r="EA296" s="51"/>
      <c r="EB296" s="51"/>
      <c r="EC296" s="51"/>
      <c r="ED296" s="51"/>
      <c r="EE296" s="51"/>
      <c r="EF296" s="51"/>
      <c r="EG296" s="51"/>
      <c r="EH296" s="51"/>
      <c r="EI296" s="51"/>
      <c r="EJ296" s="51"/>
      <c r="EK296" s="51"/>
      <c r="EL296" s="51"/>
      <c r="EM296" s="51"/>
      <c r="EN296" s="51"/>
      <c r="EO296" s="51"/>
      <c r="EP296" s="51"/>
      <c r="EQ296" s="51"/>
      <c r="ER296" s="51"/>
      <c r="ES296" s="51"/>
      <c r="ET296" s="51"/>
      <c r="EU296" s="51"/>
      <c r="EV296" s="51"/>
      <c r="EW296" s="51"/>
      <c r="EX296" s="51"/>
      <c r="EY296" s="51"/>
      <c r="EZ296" s="51"/>
      <c r="FA296" s="51"/>
      <c r="FB296" s="51"/>
      <c r="FC296" s="51"/>
      <c r="FD296" s="51"/>
      <c r="FE296" s="51"/>
      <c r="FF296" s="51"/>
      <c r="FG296" s="51"/>
      <c r="FH296" s="51"/>
      <c r="FI296" s="51"/>
      <c r="FJ296" s="51"/>
      <c r="FK296" s="51"/>
      <c r="FL296" s="51"/>
      <c r="FM296" s="51"/>
      <c r="FN296" s="51"/>
      <c r="FO296" s="51"/>
      <c r="FP296" s="51"/>
      <c r="FQ296" s="51"/>
      <c r="FR296" s="51"/>
      <c r="FS296" s="51"/>
      <c r="FT296" s="51"/>
      <c r="FU296" s="51"/>
      <c r="FV296" s="51"/>
      <c r="FW296" s="51"/>
      <c r="FX296" s="51"/>
      <c r="FY296" s="51"/>
      <c r="FZ296" s="51"/>
      <c r="GA296" s="51"/>
      <c r="GB296" s="51"/>
      <c r="GC296" s="51"/>
      <c r="GD296" s="51"/>
      <c r="GE296" s="51"/>
      <c r="GF296" s="51"/>
      <c r="GG296" s="51"/>
      <c r="GH296" s="51"/>
      <c r="GI296" s="51"/>
      <c r="GJ296" s="51"/>
      <c r="GK296" s="51"/>
      <c r="GL296" s="51"/>
      <c r="GM296" s="51"/>
      <c r="GN296" s="51"/>
      <c r="GO296" s="51"/>
      <c r="GP296" s="51"/>
      <c r="GQ296" s="51"/>
      <c r="GR296" s="51"/>
      <c r="GS296" s="51"/>
      <c r="GT296" s="51"/>
      <c r="GU296" s="51"/>
      <c r="GV296" s="51"/>
      <c r="GW296" s="51"/>
      <c r="GX296" s="51"/>
      <c r="GY296" s="51"/>
      <c r="GZ296" s="51"/>
      <c r="HA296" s="51"/>
      <c r="HB296" s="51"/>
      <c r="HC296" s="51"/>
      <c r="HD296" s="51"/>
      <c r="HE296" s="51"/>
      <c r="HF296" s="51"/>
      <c r="HG296" s="51"/>
      <c r="HH296" s="51"/>
      <c r="HI296" s="51"/>
      <c r="HJ296" s="51"/>
      <c r="HK296" s="51"/>
      <c r="HL296" s="51"/>
      <c r="HM296" s="51"/>
      <c r="HN296" s="51"/>
      <c r="HO296" s="51"/>
      <c r="HP296" s="51"/>
      <c r="HQ296" s="51"/>
      <c r="HR296" s="51"/>
      <c r="HS296" s="51"/>
      <c r="HT296" s="51"/>
      <c r="HU296" s="51"/>
      <c r="HV296" s="51"/>
      <c r="HW296" s="51"/>
      <c r="HX296" s="51"/>
      <c r="HY296" s="51"/>
      <c r="HZ296" s="51"/>
      <c r="IA296" s="51"/>
      <c r="IB296" s="51"/>
      <c r="IC296" s="51"/>
      <c r="ID296" s="51"/>
      <c r="IE296" s="51"/>
      <c r="IF296" s="51"/>
      <c r="IG296" s="51"/>
      <c r="IH296" s="51"/>
      <c r="II296" s="51"/>
      <c r="IJ296" s="51"/>
      <c r="IK296" s="51"/>
      <c r="IL296" s="51"/>
      <c r="IM296" s="51"/>
      <c r="IN296" s="51"/>
      <c r="IO296" s="51"/>
      <c r="IP296" s="51"/>
      <c r="IQ296" s="51"/>
      <c r="IR296" s="51"/>
      <c r="IS296" s="51"/>
      <c r="IT296" s="51"/>
      <c r="IU296" s="51"/>
    </row>
    <row r="297" spans="1:255" ht="14.25" customHeight="1" thickTop="1" thickBot="1">
      <c r="A297" s="66"/>
      <c r="B297" s="195" t="s">
        <v>68</v>
      </c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7"/>
      <c r="AE297" s="198">
        <f>SUM(AE289:AM296)</f>
        <v>1000</v>
      </c>
      <c r="AF297" s="199"/>
      <c r="AG297" s="199"/>
      <c r="AH297" s="199"/>
      <c r="AI297" s="199"/>
      <c r="AJ297" s="199"/>
      <c r="AK297" s="199"/>
      <c r="AL297" s="199"/>
      <c r="AM297" s="200"/>
      <c r="AN297" s="198">
        <f>SUM(AN289:AW296)</f>
        <v>1000</v>
      </c>
      <c r="AO297" s="199"/>
      <c r="AP297" s="199"/>
      <c r="AQ297" s="199"/>
      <c r="AR297" s="199"/>
      <c r="AS297" s="199"/>
      <c r="AT297" s="199"/>
      <c r="AU297" s="199"/>
      <c r="AV297" s="200"/>
      <c r="AW297" s="198"/>
      <c r="AX297" s="199"/>
      <c r="AY297" s="199"/>
      <c r="AZ297" s="199"/>
      <c r="BA297" s="199"/>
      <c r="BB297" s="203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51"/>
      <c r="BO297" s="51"/>
      <c r="BP297" s="51"/>
      <c r="BQ297" s="51"/>
      <c r="BR297" s="51"/>
      <c r="BS297" s="51"/>
      <c r="BT297" s="51"/>
      <c r="BU297" s="51"/>
      <c r="BV297" s="51"/>
      <c r="BW297" s="51"/>
      <c r="BX297" s="51"/>
      <c r="BY297" s="51"/>
      <c r="BZ297" s="51"/>
      <c r="CA297" s="51"/>
      <c r="CB297" s="51"/>
      <c r="CC297" s="51"/>
      <c r="CD297" s="51"/>
      <c r="CE297" s="51"/>
      <c r="CF297" s="51"/>
      <c r="CG297" s="51"/>
      <c r="CH297" s="51"/>
      <c r="CI297" s="51"/>
      <c r="CJ297" s="51"/>
      <c r="CK297" s="51"/>
      <c r="CL297" s="51"/>
      <c r="CM297" s="51"/>
      <c r="CN297" s="51"/>
      <c r="CO297" s="51"/>
      <c r="CP297" s="51"/>
      <c r="CQ297" s="51"/>
      <c r="CR297" s="51"/>
      <c r="CS297" s="51"/>
      <c r="CT297" s="51"/>
      <c r="CU297" s="51"/>
      <c r="CV297" s="51"/>
      <c r="CW297" s="51"/>
      <c r="CX297" s="51"/>
      <c r="CY297" s="51"/>
      <c r="CZ297" s="51"/>
      <c r="DA297" s="51"/>
      <c r="DB297" s="51"/>
      <c r="DC297" s="51"/>
      <c r="DD297" s="51"/>
      <c r="DE297" s="51"/>
      <c r="DF297" s="51"/>
      <c r="DG297" s="51"/>
      <c r="DH297" s="51"/>
      <c r="DI297" s="51"/>
      <c r="DJ297" s="51"/>
      <c r="DK297" s="51"/>
      <c r="DL297" s="51"/>
      <c r="DM297" s="51"/>
      <c r="DN297" s="51"/>
      <c r="DO297" s="51"/>
      <c r="DP297" s="51"/>
      <c r="DQ297" s="51"/>
      <c r="DR297" s="51"/>
      <c r="DS297" s="51"/>
      <c r="DT297" s="51"/>
      <c r="DU297" s="51"/>
      <c r="DV297" s="51"/>
      <c r="DW297" s="51"/>
      <c r="DX297" s="51"/>
      <c r="DY297" s="51"/>
      <c r="DZ297" s="51"/>
      <c r="EA297" s="51"/>
      <c r="EB297" s="51"/>
      <c r="EC297" s="51"/>
      <c r="ED297" s="51"/>
      <c r="EE297" s="51"/>
      <c r="EF297" s="51"/>
      <c r="EG297" s="51"/>
      <c r="EH297" s="51"/>
      <c r="EI297" s="51"/>
      <c r="EJ297" s="51"/>
      <c r="EK297" s="51"/>
      <c r="EL297" s="51"/>
      <c r="EM297" s="51"/>
      <c r="EN297" s="51"/>
      <c r="EO297" s="51"/>
      <c r="EP297" s="51"/>
      <c r="EQ297" s="51"/>
      <c r="ER297" s="51"/>
      <c r="ES297" s="51"/>
      <c r="ET297" s="51"/>
      <c r="EU297" s="51"/>
      <c r="EV297" s="51"/>
      <c r="EW297" s="51"/>
      <c r="EX297" s="51"/>
      <c r="EY297" s="51"/>
      <c r="EZ297" s="51"/>
      <c r="FA297" s="51"/>
      <c r="FB297" s="51"/>
      <c r="FC297" s="51"/>
      <c r="FD297" s="51"/>
      <c r="FE297" s="51"/>
      <c r="FF297" s="51"/>
      <c r="FG297" s="51"/>
      <c r="FH297" s="51"/>
      <c r="FI297" s="51"/>
      <c r="FJ297" s="51"/>
      <c r="FK297" s="51"/>
      <c r="FL297" s="51"/>
      <c r="FM297" s="51"/>
      <c r="FN297" s="51"/>
      <c r="FO297" s="51"/>
      <c r="FP297" s="51"/>
      <c r="FQ297" s="51"/>
      <c r="FR297" s="51"/>
      <c r="FS297" s="51"/>
      <c r="FT297" s="51"/>
      <c r="FU297" s="51"/>
      <c r="FV297" s="51"/>
      <c r="FW297" s="51"/>
      <c r="FX297" s="51"/>
      <c r="FY297" s="51"/>
      <c r="FZ297" s="51"/>
      <c r="GA297" s="51"/>
      <c r="GB297" s="51"/>
      <c r="GC297" s="51"/>
      <c r="GD297" s="51"/>
      <c r="GE297" s="51"/>
      <c r="GF297" s="51"/>
      <c r="GG297" s="51"/>
      <c r="GH297" s="51"/>
      <c r="GI297" s="51"/>
      <c r="GJ297" s="51"/>
      <c r="GK297" s="51"/>
      <c r="GL297" s="51"/>
      <c r="GM297" s="51"/>
      <c r="GN297" s="51"/>
      <c r="GO297" s="51"/>
      <c r="GP297" s="51"/>
      <c r="GQ297" s="51"/>
      <c r="GR297" s="51"/>
      <c r="GS297" s="51"/>
      <c r="GT297" s="51"/>
      <c r="GU297" s="51"/>
      <c r="GV297" s="51"/>
      <c r="GW297" s="51"/>
      <c r="GX297" s="51"/>
      <c r="GY297" s="51"/>
      <c r="GZ297" s="51"/>
      <c r="HA297" s="51"/>
      <c r="HB297" s="51"/>
      <c r="HC297" s="51"/>
      <c r="HD297" s="51"/>
      <c r="HE297" s="51"/>
      <c r="HF297" s="51"/>
      <c r="HG297" s="51"/>
      <c r="HH297" s="51"/>
      <c r="HI297" s="51"/>
      <c r="HJ297" s="51"/>
      <c r="HK297" s="51"/>
      <c r="HL297" s="51"/>
      <c r="HM297" s="51"/>
      <c r="HN297" s="51"/>
      <c r="HO297" s="51"/>
      <c r="HP297" s="51"/>
      <c r="HQ297" s="51"/>
      <c r="HR297" s="51"/>
      <c r="HS297" s="51"/>
      <c r="HT297" s="51"/>
      <c r="HU297" s="51"/>
      <c r="HV297" s="51"/>
      <c r="HW297" s="51"/>
      <c r="HX297" s="51"/>
      <c r="HY297" s="51"/>
      <c r="HZ297" s="51"/>
      <c r="IA297" s="51"/>
      <c r="IB297" s="51"/>
      <c r="IC297" s="51"/>
      <c r="ID297" s="51"/>
      <c r="IE297" s="51"/>
      <c r="IF297" s="51"/>
      <c r="IG297" s="51"/>
      <c r="IH297" s="51"/>
      <c r="II297" s="51"/>
      <c r="IJ297" s="51"/>
      <c r="IK297" s="51"/>
      <c r="IL297" s="51"/>
      <c r="IM297" s="51"/>
      <c r="IN297" s="51"/>
      <c r="IO297" s="51"/>
      <c r="IP297" s="51"/>
      <c r="IQ297" s="51"/>
      <c r="IR297" s="51"/>
      <c r="IS297" s="51"/>
      <c r="IT297" s="51"/>
      <c r="IU297" s="51"/>
    </row>
    <row r="298" spans="1:255" s="51" customFormat="1" ht="14.25" customHeight="1"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  <c r="AY298" s="83"/>
      <c r="AZ298" s="83"/>
      <c r="BA298" s="83"/>
      <c r="BB298" s="83"/>
    </row>
    <row r="299" spans="1:255" s="51" customFormat="1" ht="14.25" customHeight="1">
      <c r="A299" s="50" t="s">
        <v>48</v>
      </c>
      <c r="BA299" s="52"/>
      <c r="BB299" s="53"/>
      <c r="BC299" s="52"/>
    </row>
    <row r="300" spans="1:255" s="51" customFormat="1" ht="14.25" customHeight="1"/>
    <row r="301" spans="1:255" s="51" customFormat="1" ht="14.25" customHeight="1">
      <c r="AD301" s="54"/>
      <c r="AH301" s="54"/>
      <c r="AI301" s="54"/>
      <c r="AJ301" s="54"/>
      <c r="AK301" s="54"/>
      <c r="AL301" s="54"/>
      <c r="AM301" s="54"/>
      <c r="AS301" s="54"/>
      <c r="BB301" s="55" t="s">
        <v>49</v>
      </c>
    </row>
    <row r="302" spans="1:255" s="51" customFormat="1" ht="14.25" customHeight="1">
      <c r="AD302" s="54"/>
      <c r="AH302" s="54"/>
      <c r="AI302" s="54"/>
      <c r="AJ302" s="54"/>
      <c r="AK302" s="54"/>
      <c r="AL302" s="54"/>
      <c r="AM302" s="54"/>
      <c r="AS302" s="54"/>
    </row>
    <row r="303" spans="1:255" s="51" customFormat="1" ht="14.25" customHeight="1" thickBot="1">
      <c r="AD303" s="54"/>
      <c r="AH303" s="54"/>
      <c r="AI303" s="54"/>
      <c r="AJ303" s="54"/>
      <c r="AK303" s="54"/>
      <c r="AL303" s="54"/>
      <c r="AM303" s="54"/>
      <c r="AS303" s="54"/>
    </row>
    <row r="304" spans="1:255" s="51" customFormat="1" ht="14.25" customHeight="1" thickBot="1">
      <c r="A304" s="158" t="s">
        <v>50</v>
      </c>
      <c r="B304" s="159"/>
      <c r="C304" s="159"/>
      <c r="D304" s="159"/>
      <c r="E304" s="159"/>
      <c r="F304" s="159"/>
      <c r="G304" s="159"/>
      <c r="H304" s="159"/>
      <c r="I304" s="159"/>
      <c r="J304" s="159"/>
      <c r="K304" s="160"/>
      <c r="L304" s="161">
        <v>9</v>
      </c>
      <c r="M304" s="161"/>
      <c r="N304" s="161"/>
      <c r="O304" s="162"/>
      <c r="P304" s="158" t="s">
        <v>51</v>
      </c>
      <c r="Q304" s="159"/>
      <c r="R304" s="159"/>
      <c r="S304" s="159"/>
      <c r="T304" s="159"/>
      <c r="U304" s="160"/>
      <c r="V304" s="163" t="s">
        <v>91</v>
      </c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3"/>
      <c r="AG304" s="163"/>
      <c r="AH304" s="163"/>
      <c r="AI304" s="163"/>
      <c r="AJ304" s="163"/>
      <c r="AK304" s="163"/>
      <c r="AL304" s="163"/>
      <c r="AM304" s="163"/>
      <c r="AN304" s="163"/>
      <c r="AO304" s="163"/>
      <c r="AP304" s="163"/>
      <c r="AQ304" s="163"/>
      <c r="AR304" s="163"/>
      <c r="AS304" s="163"/>
      <c r="AT304" s="163"/>
      <c r="AU304" s="163"/>
      <c r="AV304" s="163"/>
      <c r="AW304" s="163"/>
      <c r="AX304" s="163"/>
      <c r="AY304" s="163"/>
      <c r="AZ304" s="163"/>
      <c r="BA304" s="163"/>
      <c r="BB304" s="164"/>
    </row>
    <row r="305" spans="1:59" s="51" customFormat="1" ht="14.2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57"/>
      <c r="N305" s="57"/>
      <c r="O305" s="57"/>
      <c r="P305" s="56"/>
      <c r="Q305" s="56"/>
      <c r="R305" s="56"/>
      <c r="S305" s="56"/>
      <c r="T305" s="56"/>
      <c r="U305" s="56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</row>
    <row r="306" spans="1:59" s="51" customFormat="1" ht="14.25" customHeight="1">
      <c r="A306" s="59"/>
      <c r="B306" s="60" t="s">
        <v>53</v>
      </c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62"/>
      <c r="N306" s="62"/>
      <c r="O306" s="62"/>
      <c r="P306" s="61"/>
      <c r="Q306" s="61"/>
      <c r="R306" s="61"/>
      <c r="S306" s="61"/>
      <c r="T306" s="61"/>
      <c r="U306" s="61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</row>
    <row r="307" spans="1:59" s="51" customFormat="1" ht="14.25" customHeight="1" thickBo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62"/>
      <c r="N307" s="62"/>
      <c r="O307" s="62"/>
      <c r="P307" s="61"/>
      <c r="Q307" s="61"/>
      <c r="R307" s="61"/>
      <c r="S307" s="61"/>
      <c r="T307" s="61"/>
      <c r="U307" s="61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</row>
    <row r="308" spans="1:59" s="51" customFormat="1" ht="14.25" customHeight="1">
      <c r="A308" s="61"/>
      <c r="B308" s="63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57"/>
      <c r="N308" s="57"/>
      <c r="O308" s="57"/>
      <c r="P308" s="56"/>
      <c r="Q308" s="56"/>
      <c r="R308" s="56"/>
      <c r="S308" s="56"/>
      <c r="T308" s="56"/>
      <c r="U308" s="56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64"/>
    </row>
    <row r="309" spans="1:59" s="51" customFormat="1" ht="14.25" customHeight="1">
      <c r="A309" s="61"/>
      <c r="B309" s="165" t="s">
        <v>92</v>
      </c>
      <c r="C309" s="166"/>
      <c r="D309" s="166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6"/>
      <c r="AK309" s="166"/>
      <c r="AL309" s="166"/>
      <c r="AM309" s="166"/>
      <c r="AN309" s="166"/>
      <c r="AO309" s="166"/>
      <c r="AP309" s="166"/>
      <c r="AQ309" s="166"/>
      <c r="AR309" s="166"/>
      <c r="AS309" s="166"/>
      <c r="AT309" s="166"/>
      <c r="AU309" s="166"/>
      <c r="AV309" s="166"/>
      <c r="AW309" s="166"/>
      <c r="AX309" s="166"/>
      <c r="AY309" s="166"/>
      <c r="AZ309" s="166"/>
      <c r="BA309" s="166"/>
      <c r="BB309" s="167"/>
    </row>
    <row r="310" spans="1:59" s="51" customFormat="1" ht="14.25" customHeight="1">
      <c r="A310" s="61"/>
      <c r="B310" s="165"/>
      <c r="C310" s="166"/>
      <c r="D310" s="166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166"/>
      <c r="AO310" s="166"/>
      <c r="AP310" s="166"/>
      <c r="AQ310" s="166"/>
      <c r="AR310" s="166"/>
      <c r="AS310" s="166"/>
      <c r="AT310" s="166"/>
      <c r="AU310" s="166"/>
      <c r="AV310" s="166"/>
      <c r="AW310" s="166"/>
      <c r="AX310" s="166"/>
      <c r="AY310" s="166"/>
      <c r="AZ310" s="166"/>
      <c r="BA310" s="166"/>
      <c r="BB310" s="167"/>
      <c r="BG310" s="65"/>
    </row>
    <row r="311" spans="1:59" s="51" customFormat="1" ht="14.25" customHeight="1">
      <c r="A311" s="61"/>
      <c r="B311" s="165"/>
      <c r="C311" s="166"/>
      <c r="D311" s="166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6"/>
      <c r="AK311" s="166"/>
      <c r="AL311" s="166"/>
      <c r="AM311" s="166"/>
      <c r="AN311" s="166"/>
      <c r="AO311" s="166"/>
      <c r="AP311" s="166"/>
      <c r="AQ311" s="166"/>
      <c r="AR311" s="166"/>
      <c r="AS311" s="166"/>
      <c r="AT311" s="166"/>
      <c r="AU311" s="166"/>
      <c r="AV311" s="166"/>
      <c r="AW311" s="166"/>
      <c r="AX311" s="166"/>
      <c r="AY311" s="166"/>
      <c r="AZ311" s="166"/>
      <c r="BA311" s="166"/>
      <c r="BB311" s="167"/>
    </row>
    <row r="312" spans="1:59" s="51" customFormat="1" ht="14.25" customHeight="1">
      <c r="A312" s="61"/>
      <c r="B312" s="165"/>
      <c r="C312" s="166"/>
      <c r="D312" s="166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6"/>
      <c r="AX312" s="166"/>
      <c r="AY312" s="166"/>
      <c r="AZ312" s="166"/>
      <c r="BA312" s="166"/>
      <c r="BB312" s="167"/>
    </row>
    <row r="313" spans="1:59" s="51" customFormat="1" ht="14.25" customHeight="1">
      <c r="A313" s="61"/>
      <c r="B313" s="165"/>
      <c r="C313" s="166"/>
      <c r="D313" s="166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166"/>
      <c r="AO313" s="166"/>
      <c r="AP313" s="166"/>
      <c r="AQ313" s="166"/>
      <c r="AR313" s="166"/>
      <c r="AS313" s="166"/>
      <c r="AT313" s="166"/>
      <c r="AU313" s="166"/>
      <c r="AV313" s="166"/>
      <c r="AW313" s="166"/>
      <c r="AX313" s="166"/>
      <c r="AY313" s="166"/>
      <c r="AZ313" s="166"/>
      <c r="BA313" s="166"/>
      <c r="BB313" s="167"/>
    </row>
    <row r="314" spans="1:59" s="51" customFormat="1" ht="14.25" customHeight="1">
      <c r="A314" s="61"/>
      <c r="B314" s="165"/>
      <c r="C314" s="166"/>
      <c r="D314" s="166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/>
      <c r="AR314" s="166"/>
      <c r="AS314" s="166"/>
      <c r="AT314" s="166"/>
      <c r="AU314" s="166"/>
      <c r="AV314" s="166"/>
      <c r="AW314" s="166"/>
      <c r="AX314" s="166"/>
      <c r="AY314" s="166"/>
      <c r="AZ314" s="166"/>
      <c r="BA314" s="166"/>
      <c r="BB314" s="167"/>
    </row>
    <row r="315" spans="1:59" s="51" customFormat="1" ht="14.25" customHeight="1">
      <c r="A315" s="61"/>
      <c r="B315" s="165"/>
      <c r="C315" s="166"/>
      <c r="D315" s="166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166"/>
      <c r="AO315" s="166"/>
      <c r="AP315" s="166"/>
      <c r="AQ315" s="166"/>
      <c r="AR315" s="166"/>
      <c r="AS315" s="166"/>
      <c r="AT315" s="166"/>
      <c r="AU315" s="166"/>
      <c r="AV315" s="166"/>
      <c r="AW315" s="166"/>
      <c r="AX315" s="166"/>
      <c r="AY315" s="166"/>
      <c r="AZ315" s="166"/>
      <c r="BA315" s="166"/>
      <c r="BB315" s="167"/>
    </row>
    <row r="316" spans="1:59" s="51" customFormat="1" ht="14.25" customHeight="1">
      <c r="A316" s="61"/>
      <c r="B316" s="165"/>
      <c r="C316" s="166"/>
      <c r="D316" s="166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166"/>
      <c r="AO316" s="166"/>
      <c r="AP316" s="166"/>
      <c r="AQ316" s="166"/>
      <c r="AR316" s="166"/>
      <c r="AS316" s="166"/>
      <c r="AT316" s="166"/>
      <c r="AU316" s="166"/>
      <c r="AV316" s="166"/>
      <c r="AW316" s="166"/>
      <c r="AX316" s="166"/>
      <c r="AY316" s="166"/>
      <c r="AZ316" s="166"/>
      <c r="BA316" s="166"/>
      <c r="BB316" s="167"/>
    </row>
    <row r="317" spans="1:59" s="51" customFormat="1" ht="14.25" customHeight="1">
      <c r="A317" s="61"/>
      <c r="B317" s="165"/>
      <c r="C317" s="166"/>
      <c r="D317" s="166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7"/>
    </row>
    <row r="318" spans="1:59" s="51" customFormat="1" ht="14.25" customHeight="1">
      <c r="A318" s="61"/>
      <c r="B318" s="165"/>
      <c r="C318" s="166"/>
      <c r="D318" s="166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166"/>
      <c r="AO318" s="166"/>
      <c r="AP318" s="166"/>
      <c r="AQ318" s="166"/>
      <c r="AR318" s="166"/>
      <c r="AS318" s="166"/>
      <c r="AT318" s="166"/>
      <c r="AU318" s="166"/>
      <c r="AV318" s="166"/>
      <c r="AW318" s="166"/>
      <c r="AX318" s="166"/>
      <c r="AY318" s="166"/>
      <c r="AZ318" s="166"/>
      <c r="BA318" s="166"/>
      <c r="BB318" s="167"/>
    </row>
    <row r="319" spans="1:59" s="51" customFormat="1" ht="14.25" customHeight="1" thickBot="1">
      <c r="A319" s="66"/>
      <c r="B319" s="67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9"/>
    </row>
    <row r="320" spans="1:59" s="51" customFormat="1" ht="14.25" customHeight="1">
      <c r="B320" s="70"/>
    </row>
    <row r="321" spans="1:255" s="51" customFormat="1" ht="14.25" customHeight="1">
      <c r="B321" s="70"/>
    </row>
    <row r="322" spans="1:255" s="51" customFormat="1" ht="14.25" customHeight="1">
      <c r="B322" s="60" t="s">
        <v>55</v>
      </c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62"/>
      <c r="N322" s="62"/>
      <c r="O322" s="62"/>
      <c r="P322" s="61"/>
      <c r="Q322" s="61"/>
      <c r="R322" s="61"/>
      <c r="S322" s="61"/>
      <c r="T322" s="61"/>
      <c r="U322" s="61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</row>
    <row r="323" spans="1:255" s="51" customFormat="1" ht="14.25" customHeight="1" thickBot="1"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62"/>
      <c r="N323" s="62"/>
      <c r="O323" s="62"/>
      <c r="P323" s="61"/>
      <c r="Q323" s="61"/>
      <c r="R323" s="61"/>
      <c r="S323" s="61"/>
      <c r="T323" s="61"/>
      <c r="U323" s="61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 t="s">
        <v>56</v>
      </c>
      <c r="AW323" s="60"/>
      <c r="AX323" s="60"/>
      <c r="AY323" s="60"/>
      <c r="AZ323" s="60"/>
      <c r="BA323" s="60"/>
      <c r="BB323" s="60"/>
    </row>
    <row r="324" spans="1:255" ht="14.25" customHeight="1">
      <c r="A324" s="61"/>
      <c r="B324" s="168" t="s">
        <v>57</v>
      </c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  <c r="AD324" s="170"/>
      <c r="AE324" s="174" t="str">
        <f>AE26</f>
        <v>７年度当初</v>
      </c>
      <c r="AF324" s="169"/>
      <c r="AG324" s="169"/>
      <c r="AH324" s="169"/>
      <c r="AI324" s="169"/>
      <c r="AJ324" s="169"/>
      <c r="AK324" s="169"/>
      <c r="AL324" s="169"/>
      <c r="AM324" s="170"/>
      <c r="AN324" s="174" t="str">
        <f>AN26</f>
        <v>８年度算定</v>
      </c>
      <c r="AO324" s="169"/>
      <c r="AP324" s="169"/>
      <c r="AQ324" s="169"/>
      <c r="AR324" s="169"/>
      <c r="AS324" s="169"/>
      <c r="AT324" s="169"/>
      <c r="AU324" s="169"/>
      <c r="AV324" s="170"/>
      <c r="AW324" s="174" t="s">
        <v>60</v>
      </c>
      <c r="AX324" s="169"/>
      <c r="AY324" s="169"/>
      <c r="AZ324" s="169"/>
      <c r="BA324" s="169"/>
      <c r="BB324" s="176"/>
      <c r="BC324" s="51"/>
      <c r="BD324" s="51"/>
      <c r="BE324" s="51"/>
      <c r="BF324" s="51"/>
      <c r="BG324" s="51"/>
      <c r="BH324" s="51"/>
      <c r="BI324" s="51"/>
      <c r="BJ324" s="51"/>
      <c r="BK324" s="51"/>
      <c r="BL324" s="51"/>
      <c r="BM324" s="51"/>
      <c r="BN324" s="51"/>
      <c r="BO324" s="51"/>
      <c r="BP324" s="51"/>
      <c r="BQ324" s="51"/>
      <c r="BR324" s="51"/>
      <c r="BS324" s="51"/>
      <c r="BT324" s="51"/>
      <c r="BU324" s="51"/>
      <c r="BV324" s="51"/>
      <c r="BW324" s="51"/>
      <c r="BX324" s="51"/>
      <c r="BY324" s="51"/>
      <c r="BZ324" s="51"/>
      <c r="CA324" s="51"/>
      <c r="CB324" s="51"/>
      <c r="CC324" s="51"/>
      <c r="CD324" s="51"/>
      <c r="CE324" s="51"/>
      <c r="CF324" s="51"/>
      <c r="CG324" s="51"/>
      <c r="CH324" s="51"/>
      <c r="CI324" s="51"/>
      <c r="CJ324" s="51"/>
      <c r="CK324" s="51"/>
      <c r="CL324" s="51"/>
      <c r="CM324" s="51"/>
      <c r="CN324" s="51"/>
      <c r="CO324" s="51"/>
      <c r="CP324" s="51"/>
      <c r="CQ324" s="51"/>
      <c r="CR324" s="51"/>
      <c r="CS324" s="51"/>
      <c r="CT324" s="51"/>
      <c r="CU324" s="51"/>
      <c r="CV324" s="51"/>
      <c r="CW324" s="51"/>
      <c r="CX324" s="51"/>
      <c r="CY324" s="51"/>
      <c r="CZ324" s="51"/>
      <c r="DA324" s="51"/>
      <c r="DB324" s="51"/>
      <c r="DC324" s="51"/>
      <c r="DD324" s="51"/>
      <c r="DE324" s="51"/>
      <c r="DF324" s="51"/>
      <c r="DG324" s="51"/>
      <c r="DH324" s="51"/>
      <c r="DI324" s="51"/>
      <c r="DJ324" s="51"/>
      <c r="DK324" s="51"/>
      <c r="DL324" s="51"/>
      <c r="DM324" s="51"/>
      <c r="DN324" s="51"/>
      <c r="DO324" s="51"/>
      <c r="DP324" s="51"/>
      <c r="DQ324" s="51"/>
      <c r="DR324" s="51"/>
      <c r="DS324" s="51"/>
      <c r="DT324" s="51"/>
      <c r="DU324" s="51"/>
      <c r="DV324" s="51"/>
      <c r="DW324" s="51"/>
      <c r="DX324" s="51"/>
      <c r="DY324" s="51"/>
      <c r="DZ324" s="51"/>
      <c r="EA324" s="51"/>
      <c r="EB324" s="51"/>
      <c r="EC324" s="51"/>
      <c r="ED324" s="51"/>
      <c r="EE324" s="51"/>
      <c r="EF324" s="51"/>
      <c r="EG324" s="51"/>
      <c r="EH324" s="51"/>
      <c r="EI324" s="51"/>
      <c r="EJ324" s="51"/>
      <c r="EK324" s="51"/>
      <c r="EL324" s="51"/>
      <c r="EM324" s="51"/>
      <c r="EN324" s="51"/>
      <c r="EO324" s="51"/>
      <c r="EP324" s="51"/>
      <c r="EQ324" s="51"/>
      <c r="ER324" s="51"/>
      <c r="ES324" s="51"/>
      <c r="ET324" s="51"/>
      <c r="EU324" s="51"/>
      <c r="EV324" s="51"/>
      <c r="EW324" s="51"/>
      <c r="EX324" s="51"/>
      <c r="EY324" s="51"/>
      <c r="EZ324" s="51"/>
      <c r="FA324" s="51"/>
      <c r="FB324" s="51"/>
      <c r="FC324" s="51"/>
      <c r="FD324" s="51"/>
      <c r="FE324" s="51"/>
      <c r="FF324" s="51"/>
      <c r="FG324" s="51"/>
      <c r="FH324" s="51"/>
      <c r="FI324" s="51"/>
      <c r="FJ324" s="51"/>
      <c r="FK324" s="51"/>
      <c r="FL324" s="51"/>
      <c r="FM324" s="51"/>
      <c r="FN324" s="51"/>
      <c r="FO324" s="51"/>
      <c r="FP324" s="51"/>
      <c r="FQ324" s="51"/>
      <c r="FR324" s="51"/>
      <c r="FS324" s="51"/>
      <c r="FT324" s="51"/>
      <c r="FU324" s="51"/>
      <c r="FV324" s="51"/>
      <c r="FW324" s="51"/>
      <c r="FX324" s="51"/>
      <c r="FY324" s="51"/>
      <c r="FZ324" s="51"/>
      <c r="GA324" s="51"/>
      <c r="GB324" s="51"/>
      <c r="GC324" s="51"/>
      <c r="GD324" s="51"/>
      <c r="GE324" s="51"/>
      <c r="GF324" s="51"/>
      <c r="GG324" s="51"/>
      <c r="GH324" s="51"/>
      <c r="GI324" s="51"/>
      <c r="GJ324" s="51"/>
      <c r="GK324" s="51"/>
      <c r="GL324" s="51"/>
      <c r="GM324" s="51"/>
      <c r="GN324" s="51"/>
      <c r="GO324" s="51"/>
      <c r="GP324" s="51"/>
      <c r="GQ324" s="51"/>
      <c r="GR324" s="51"/>
      <c r="GS324" s="51"/>
      <c r="GT324" s="51"/>
      <c r="GU324" s="51"/>
      <c r="GV324" s="51"/>
      <c r="GW324" s="51"/>
      <c r="GX324" s="51"/>
      <c r="GY324" s="51"/>
      <c r="GZ324" s="51"/>
      <c r="HA324" s="51"/>
      <c r="HB324" s="51"/>
      <c r="HC324" s="51"/>
      <c r="HD324" s="51"/>
      <c r="HE324" s="51"/>
      <c r="HF324" s="51"/>
      <c r="HG324" s="51"/>
      <c r="HH324" s="51"/>
      <c r="HI324" s="51"/>
      <c r="HJ324" s="51"/>
      <c r="HK324" s="51"/>
      <c r="HL324" s="51"/>
      <c r="HM324" s="51"/>
      <c r="HN324" s="51"/>
      <c r="HO324" s="51"/>
      <c r="HP324" s="51"/>
      <c r="HQ324" s="51"/>
      <c r="HR324" s="51"/>
      <c r="HS324" s="51"/>
      <c r="HT324" s="51"/>
      <c r="HU324" s="51"/>
      <c r="HV324" s="51"/>
      <c r="HW324" s="51"/>
      <c r="HX324" s="51"/>
      <c r="HY324" s="51"/>
      <c r="HZ324" s="51"/>
      <c r="IA324" s="51"/>
      <c r="IB324" s="51"/>
      <c r="IC324" s="51"/>
      <c r="ID324" s="51"/>
      <c r="IE324" s="51"/>
      <c r="IF324" s="51"/>
      <c r="IG324" s="51"/>
      <c r="IH324" s="51"/>
      <c r="II324" s="51"/>
      <c r="IJ324" s="51"/>
      <c r="IK324" s="51"/>
      <c r="IL324" s="51"/>
      <c r="IM324" s="51"/>
      <c r="IN324" s="51"/>
      <c r="IO324" s="51"/>
      <c r="IP324" s="51"/>
      <c r="IQ324" s="51"/>
      <c r="IR324" s="51"/>
      <c r="IS324" s="51"/>
      <c r="IT324" s="51"/>
      <c r="IU324" s="51"/>
    </row>
    <row r="325" spans="1:255" ht="14.25" customHeight="1">
      <c r="A325" s="61"/>
      <c r="B325" s="171"/>
      <c r="C325" s="172"/>
      <c r="D325" s="172"/>
      <c r="E325" s="172"/>
      <c r="F325" s="172"/>
      <c r="G325" s="172"/>
      <c r="H325" s="172"/>
      <c r="I325" s="172"/>
      <c r="J325" s="172"/>
      <c r="K325" s="172"/>
      <c r="L325" s="172"/>
      <c r="M325" s="172"/>
      <c r="N325" s="172"/>
      <c r="O325" s="172"/>
      <c r="P325" s="172"/>
      <c r="Q325" s="172"/>
      <c r="R325" s="172"/>
      <c r="S325" s="172"/>
      <c r="T325" s="172"/>
      <c r="U325" s="172"/>
      <c r="V325" s="172"/>
      <c r="W325" s="172"/>
      <c r="X325" s="172"/>
      <c r="Y325" s="172"/>
      <c r="Z325" s="172"/>
      <c r="AA325" s="172"/>
      <c r="AB325" s="172"/>
      <c r="AC325" s="172"/>
      <c r="AD325" s="173"/>
      <c r="AE325" s="175"/>
      <c r="AF325" s="172"/>
      <c r="AG325" s="172"/>
      <c r="AH325" s="172"/>
      <c r="AI325" s="172"/>
      <c r="AJ325" s="172"/>
      <c r="AK325" s="172"/>
      <c r="AL325" s="172"/>
      <c r="AM325" s="173"/>
      <c r="AN325" s="175"/>
      <c r="AO325" s="172"/>
      <c r="AP325" s="172"/>
      <c r="AQ325" s="172"/>
      <c r="AR325" s="172"/>
      <c r="AS325" s="172"/>
      <c r="AT325" s="172"/>
      <c r="AU325" s="172"/>
      <c r="AV325" s="173"/>
      <c r="AW325" s="175"/>
      <c r="AX325" s="172"/>
      <c r="AY325" s="172"/>
      <c r="AZ325" s="172"/>
      <c r="BA325" s="172"/>
      <c r="BB325" s="177"/>
      <c r="BC325" s="51"/>
      <c r="BD325" s="51"/>
      <c r="BE325" s="51"/>
      <c r="BF325" s="51"/>
      <c r="BG325" s="51"/>
      <c r="BH325" s="51"/>
      <c r="BI325" s="51"/>
      <c r="BJ325" s="51"/>
      <c r="BK325" s="51"/>
      <c r="BL325" s="51"/>
      <c r="BM325" s="51"/>
      <c r="BN325" s="51"/>
      <c r="BO325" s="51"/>
      <c r="BP325" s="51"/>
      <c r="BQ325" s="51"/>
      <c r="BR325" s="51"/>
      <c r="BS325" s="51"/>
      <c r="BT325" s="51"/>
      <c r="BU325" s="51"/>
      <c r="BV325" s="51"/>
      <c r="BW325" s="51"/>
      <c r="BX325" s="51"/>
      <c r="BY325" s="51"/>
      <c r="BZ325" s="51"/>
      <c r="CA325" s="51"/>
      <c r="CB325" s="51"/>
      <c r="CC325" s="51"/>
      <c r="CD325" s="51"/>
      <c r="CE325" s="51"/>
      <c r="CF325" s="51"/>
      <c r="CG325" s="51"/>
      <c r="CH325" s="51"/>
      <c r="CI325" s="51"/>
      <c r="CJ325" s="51"/>
      <c r="CK325" s="51"/>
      <c r="CL325" s="51"/>
      <c r="CM325" s="51"/>
      <c r="CN325" s="51"/>
      <c r="CO325" s="51"/>
      <c r="CP325" s="51"/>
      <c r="CQ325" s="51"/>
      <c r="CR325" s="51"/>
      <c r="CS325" s="51"/>
      <c r="CT325" s="51"/>
      <c r="CU325" s="51"/>
      <c r="CV325" s="51"/>
      <c r="CW325" s="51"/>
      <c r="CX325" s="51"/>
      <c r="CY325" s="51"/>
      <c r="CZ325" s="51"/>
      <c r="DA325" s="51"/>
      <c r="DB325" s="51"/>
      <c r="DC325" s="51"/>
      <c r="DD325" s="51"/>
      <c r="DE325" s="51"/>
      <c r="DF325" s="51"/>
      <c r="DG325" s="51"/>
      <c r="DH325" s="51"/>
      <c r="DI325" s="51"/>
      <c r="DJ325" s="51"/>
      <c r="DK325" s="51"/>
      <c r="DL325" s="51"/>
      <c r="DM325" s="51"/>
      <c r="DN325" s="51"/>
      <c r="DO325" s="51"/>
      <c r="DP325" s="51"/>
      <c r="DQ325" s="51"/>
      <c r="DR325" s="51"/>
      <c r="DS325" s="51"/>
      <c r="DT325" s="51"/>
      <c r="DU325" s="51"/>
      <c r="DV325" s="51"/>
      <c r="DW325" s="51"/>
      <c r="DX325" s="51"/>
      <c r="DY325" s="51"/>
      <c r="DZ325" s="51"/>
      <c r="EA325" s="51"/>
      <c r="EB325" s="51"/>
      <c r="EC325" s="51"/>
      <c r="ED325" s="51"/>
      <c r="EE325" s="51"/>
      <c r="EF325" s="51"/>
      <c r="EG325" s="51"/>
      <c r="EH325" s="51"/>
      <c r="EI325" s="51"/>
      <c r="EJ325" s="51"/>
      <c r="EK325" s="51"/>
      <c r="EL325" s="51"/>
      <c r="EM325" s="51"/>
      <c r="EN325" s="51"/>
      <c r="EO325" s="51"/>
      <c r="EP325" s="51"/>
      <c r="EQ325" s="51"/>
      <c r="ER325" s="51"/>
      <c r="ES325" s="51"/>
      <c r="ET325" s="51"/>
      <c r="EU325" s="51"/>
      <c r="EV325" s="51"/>
      <c r="EW325" s="51"/>
      <c r="EX325" s="51"/>
      <c r="EY325" s="51"/>
      <c r="EZ325" s="51"/>
      <c r="FA325" s="51"/>
      <c r="FB325" s="51"/>
      <c r="FC325" s="51"/>
      <c r="FD325" s="51"/>
      <c r="FE325" s="51"/>
      <c r="FF325" s="51"/>
      <c r="FG325" s="51"/>
      <c r="FH325" s="51"/>
      <c r="FI325" s="51"/>
      <c r="FJ325" s="51"/>
      <c r="FK325" s="51"/>
      <c r="FL325" s="51"/>
      <c r="FM325" s="51"/>
      <c r="FN325" s="51"/>
      <c r="FO325" s="51"/>
      <c r="FP325" s="51"/>
      <c r="FQ325" s="51"/>
      <c r="FR325" s="51"/>
      <c r="FS325" s="51"/>
      <c r="FT325" s="51"/>
      <c r="FU325" s="51"/>
      <c r="FV325" s="51"/>
      <c r="FW325" s="51"/>
      <c r="FX325" s="51"/>
      <c r="FY325" s="51"/>
      <c r="FZ325" s="51"/>
      <c r="GA325" s="51"/>
      <c r="GB325" s="51"/>
      <c r="GC325" s="51"/>
      <c r="GD325" s="51"/>
      <c r="GE325" s="51"/>
      <c r="GF325" s="51"/>
      <c r="GG325" s="51"/>
      <c r="GH325" s="51"/>
      <c r="GI325" s="51"/>
      <c r="GJ325" s="51"/>
      <c r="GK325" s="51"/>
      <c r="GL325" s="51"/>
      <c r="GM325" s="51"/>
      <c r="GN325" s="51"/>
      <c r="GO325" s="51"/>
      <c r="GP325" s="51"/>
      <c r="GQ325" s="51"/>
      <c r="GR325" s="51"/>
      <c r="GS325" s="51"/>
      <c r="GT325" s="51"/>
      <c r="GU325" s="51"/>
      <c r="GV325" s="51"/>
      <c r="GW325" s="51"/>
      <c r="GX325" s="51"/>
      <c r="GY325" s="51"/>
      <c r="GZ325" s="51"/>
      <c r="HA325" s="51"/>
      <c r="HB325" s="51"/>
      <c r="HC325" s="51"/>
      <c r="HD325" s="51"/>
      <c r="HE325" s="51"/>
      <c r="HF325" s="51"/>
      <c r="HG325" s="51"/>
      <c r="HH325" s="51"/>
      <c r="HI325" s="51"/>
      <c r="HJ325" s="51"/>
      <c r="HK325" s="51"/>
      <c r="HL325" s="51"/>
      <c r="HM325" s="51"/>
      <c r="HN325" s="51"/>
      <c r="HO325" s="51"/>
      <c r="HP325" s="51"/>
      <c r="HQ325" s="51"/>
      <c r="HR325" s="51"/>
      <c r="HS325" s="51"/>
      <c r="HT325" s="51"/>
      <c r="HU325" s="51"/>
      <c r="HV325" s="51"/>
      <c r="HW325" s="51"/>
      <c r="HX325" s="51"/>
      <c r="HY325" s="51"/>
      <c r="HZ325" s="51"/>
      <c r="IA325" s="51"/>
      <c r="IB325" s="51"/>
      <c r="IC325" s="51"/>
      <c r="ID325" s="51"/>
      <c r="IE325" s="51"/>
      <c r="IF325" s="51"/>
      <c r="IG325" s="51"/>
      <c r="IH325" s="51"/>
      <c r="II325" s="51"/>
      <c r="IJ325" s="51"/>
      <c r="IK325" s="51"/>
      <c r="IL325" s="51"/>
      <c r="IM325" s="51"/>
      <c r="IN325" s="51"/>
      <c r="IO325" s="51"/>
      <c r="IP325" s="51"/>
      <c r="IQ325" s="51"/>
      <c r="IR325" s="51"/>
      <c r="IS325" s="51"/>
      <c r="IT325" s="51"/>
      <c r="IU325" s="51"/>
    </row>
    <row r="326" spans="1:255" ht="14.25" customHeight="1">
      <c r="A326" s="61"/>
      <c r="B326" s="75" t="s">
        <v>61</v>
      </c>
      <c r="C326" s="72" t="s">
        <v>93</v>
      </c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6"/>
      <c r="AA326" s="76"/>
      <c r="AB326" s="76"/>
      <c r="AC326" s="76"/>
      <c r="AD326" s="84"/>
      <c r="AE326" s="152">
        <v>1699000</v>
      </c>
      <c r="AF326" s="153"/>
      <c r="AG326" s="153"/>
      <c r="AH326" s="153"/>
      <c r="AI326" s="153"/>
      <c r="AJ326" s="153"/>
      <c r="AK326" s="153"/>
      <c r="AL326" s="153"/>
      <c r="AM326" s="154"/>
      <c r="AN326" s="152">
        <v>2349000</v>
      </c>
      <c r="AO326" s="153"/>
      <c r="AP326" s="153"/>
      <c r="AQ326" s="153"/>
      <c r="AR326" s="153"/>
      <c r="AS326" s="153"/>
      <c r="AT326" s="153"/>
      <c r="AU326" s="153"/>
      <c r="AV326" s="154"/>
      <c r="AW326" s="152"/>
      <c r="AX326" s="153"/>
      <c r="AY326" s="153"/>
      <c r="AZ326" s="153"/>
      <c r="BA326" s="153"/>
      <c r="BB326" s="157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51"/>
      <c r="BO326" s="51"/>
      <c r="BP326" s="51"/>
      <c r="BQ326" s="51"/>
      <c r="BR326" s="51"/>
      <c r="BS326" s="51"/>
      <c r="BT326" s="51"/>
      <c r="BU326" s="51"/>
      <c r="BV326" s="51"/>
      <c r="BW326" s="51"/>
      <c r="BX326" s="51"/>
      <c r="BY326" s="51"/>
      <c r="BZ326" s="51"/>
      <c r="CA326" s="51"/>
      <c r="CB326" s="51"/>
      <c r="CC326" s="51"/>
      <c r="CD326" s="51"/>
      <c r="CE326" s="51"/>
      <c r="CF326" s="51"/>
      <c r="CG326" s="51"/>
      <c r="CH326" s="51"/>
      <c r="CI326" s="51"/>
      <c r="CJ326" s="51"/>
      <c r="CK326" s="51"/>
      <c r="CL326" s="51"/>
      <c r="CM326" s="51"/>
      <c r="CN326" s="51"/>
      <c r="CO326" s="51"/>
      <c r="CP326" s="51"/>
      <c r="CQ326" s="51"/>
      <c r="CR326" s="51"/>
      <c r="CS326" s="51"/>
      <c r="CT326" s="51"/>
      <c r="CU326" s="51"/>
      <c r="CV326" s="51"/>
      <c r="CW326" s="51"/>
      <c r="CX326" s="51"/>
      <c r="CY326" s="51"/>
      <c r="CZ326" s="51"/>
      <c r="DA326" s="51"/>
      <c r="DB326" s="51"/>
      <c r="DC326" s="51"/>
      <c r="DD326" s="51"/>
      <c r="DE326" s="51"/>
      <c r="DF326" s="51"/>
      <c r="DG326" s="51"/>
      <c r="DH326" s="51"/>
      <c r="DI326" s="51"/>
      <c r="DJ326" s="51"/>
      <c r="DK326" s="51"/>
      <c r="DL326" s="51"/>
      <c r="DM326" s="51"/>
      <c r="DN326" s="51"/>
      <c r="DO326" s="51"/>
      <c r="DP326" s="51"/>
      <c r="DQ326" s="51"/>
      <c r="DR326" s="51"/>
      <c r="DS326" s="51"/>
      <c r="DT326" s="51"/>
      <c r="DU326" s="51"/>
      <c r="DV326" s="51"/>
      <c r="DW326" s="51"/>
      <c r="DX326" s="51"/>
      <c r="DY326" s="51"/>
      <c r="DZ326" s="51"/>
      <c r="EA326" s="51"/>
      <c r="EB326" s="51"/>
      <c r="EC326" s="51"/>
      <c r="ED326" s="51"/>
      <c r="EE326" s="51"/>
      <c r="EF326" s="51"/>
      <c r="EG326" s="51"/>
      <c r="EH326" s="51"/>
      <c r="EI326" s="51"/>
      <c r="EJ326" s="51"/>
      <c r="EK326" s="51"/>
      <c r="EL326" s="51"/>
      <c r="EM326" s="51"/>
      <c r="EN326" s="51"/>
      <c r="EO326" s="51"/>
      <c r="EP326" s="51"/>
      <c r="EQ326" s="51"/>
      <c r="ER326" s="51"/>
      <c r="ES326" s="51"/>
      <c r="ET326" s="51"/>
      <c r="EU326" s="51"/>
      <c r="EV326" s="51"/>
      <c r="EW326" s="51"/>
      <c r="EX326" s="51"/>
      <c r="EY326" s="51"/>
      <c r="EZ326" s="51"/>
      <c r="FA326" s="51"/>
      <c r="FB326" s="51"/>
      <c r="FC326" s="51"/>
      <c r="FD326" s="51"/>
      <c r="FE326" s="51"/>
      <c r="FF326" s="51"/>
      <c r="FG326" s="51"/>
      <c r="FH326" s="51"/>
      <c r="FI326" s="51"/>
      <c r="FJ326" s="51"/>
      <c r="FK326" s="51"/>
      <c r="FL326" s="51"/>
      <c r="FM326" s="51"/>
      <c r="FN326" s="51"/>
      <c r="FO326" s="51"/>
      <c r="FP326" s="51"/>
      <c r="FQ326" s="51"/>
      <c r="FR326" s="51"/>
      <c r="FS326" s="51"/>
      <c r="FT326" s="51"/>
      <c r="FU326" s="51"/>
      <c r="FV326" s="51"/>
      <c r="FW326" s="51"/>
      <c r="FX326" s="51"/>
      <c r="FY326" s="51"/>
      <c r="FZ326" s="51"/>
      <c r="GA326" s="51"/>
      <c r="GB326" s="51"/>
      <c r="GC326" s="51"/>
      <c r="GD326" s="51"/>
      <c r="GE326" s="51"/>
      <c r="GF326" s="51"/>
      <c r="GG326" s="51"/>
      <c r="GH326" s="51"/>
      <c r="GI326" s="51"/>
      <c r="GJ326" s="51"/>
      <c r="GK326" s="51"/>
      <c r="GL326" s="51"/>
      <c r="GM326" s="51"/>
      <c r="GN326" s="51"/>
      <c r="GO326" s="51"/>
      <c r="GP326" s="51"/>
      <c r="GQ326" s="51"/>
      <c r="GR326" s="51"/>
      <c r="GS326" s="51"/>
      <c r="GT326" s="51"/>
      <c r="GU326" s="51"/>
      <c r="GV326" s="51"/>
      <c r="GW326" s="51"/>
      <c r="GX326" s="51"/>
      <c r="GY326" s="51"/>
      <c r="GZ326" s="51"/>
      <c r="HA326" s="51"/>
      <c r="HB326" s="51"/>
      <c r="HC326" s="51"/>
      <c r="HD326" s="51"/>
      <c r="HE326" s="51"/>
      <c r="HF326" s="51"/>
      <c r="HG326" s="51"/>
      <c r="HH326" s="51"/>
      <c r="HI326" s="51"/>
      <c r="HJ326" s="51"/>
      <c r="HK326" s="51"/>
      <c r="HL326" s="51"/>
      <c r="HM326" s="51"/>
      <c r="HN326" s="51"/>
      <c r="HO326" s="51"/>
      <c r="HP326" s="51"/>
      <c r="HQ326" s="51"/>
      <c r="HR326" s="51"/>
      <c r="HS326" s="51"/>
      <c r="HT326" s="51"/>
      <c r="HU326" s="51"/>
      <c r="HV326" s="51"/>
      <c r="HW326" s="51"/>
      <c r="HX326" s="51"/>
      <c r="HY326" s="51"/>
      <c r="HZ326" s="51"/>
      <c r="IA326" s="51"/>
      <c r="IB326" s="51"/>
      <c r="IC326" s="51"/>
      <c r="ID326" s="51"/>
      <c r="IE326" s="51"/>
      <c r="IF326" s="51"/>
      <c r="IG326" s="51"/>
      <c r="IH326" s="51"/>
      <c r="II326" s="51"/>
      <c r="IJ326" s="51"/>
      <c r="IK326" s="51"/>
      <c r="IL326" s="51"/>
      <c r="IM326" s="51"/>
      <c r="IN326" s="51"/>
      <c r="IO326" s="51"/>
      <c r="IP326" s="51"/>
      <c r="IQ326" s="51"/>
      <c r="IR326" s="51"/>
      <c r="IS326" s="51"/>
      <c r="IT326" s="51"/>
      <c r="IU326" s="51"/>
    </row>
    <row r="327" spans="1:255" ht="14.25" customHeight="1">
      <c r="A327" s="61"/>
      <c r="B327" s="85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9"/>
      <c r="AA327" s="79"/>
      <c r="AB327" s="79"/>
      <c r="AC327" s="79"/>
      <c r="AD327" s="79"/>
      <c r="AE327" s="152"/>
      <c r="AF327" s="178"/>
      <c r="AG327" s="178"/>
      <c r="AH327" s="178"/>
      <c r="AI327" s="178"/>
      <c r="AJ327" s="178"/>
      <c r="AK327" s="178"/>
      <c r="AL327" s="178"/>
      <c r="AM327" s="179"/>
      <c r="AN327" s="152"/>
      <c r="AO327" s="153"/>
      <c r="AP327" s="153"/>
      <c r="AQ327" s="153"/>
      <c r="AR327" s="153"/>
      <c r="AS327" s="153"/>
      <c r="AT327" s="153"/>
      <c r="AU327" s="153"/>
      <c r="AV327" s="154"/>
      <c r="AW327" s="192"/>
      <c r="AX327" s="193"/>
      <c r="AY327" s="193"/>
      <c r="AZ327" s="193"/>
      <c r="BA327" s="193"/>
      <c r="BB327" s="194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51"/>
      <c r="BO327" s="51"/>
      <c r="BP327" s="51"/>
      <c r="BQ327" s="51"/>
      <c r="BR327" s="51"/>
      <c r="BS327" s="51"/>
      <c r="BT327" s="51"/>
      <c r="BU327" s="51"/>
      <c r="BV327" s="51"/>
      <c r="BW327" s="51"/>
      <c r="BX327" s="51"/>
      <c r="BY327" s="51"/>
      <c r="BZ327" s="51"/>
      <c r="CA327" s="51"/>
      <c r="CB327" s="51"/>
      <c r="CC327" s="51"/>
      <c r="CD327" s="51"/>
      <c r="CE327" s="51"/>
      <c r="CF327" s="51"/>
      <c r="CG327" s="51"/>
      <c r="CH327" s="51"/>
      <c r="CI327" s="51"/>
      <c r="CJ327" s="51"/>
      <c r="CK327" s="51"/>
      <c r="CL327" s="51"/>
      <c r="CM327" s="51"/>
      <c r="CN327" s="51"/>
      <c r="CO327" s="51"/>
      <c r="CP327" s="51"/>
      <c r="CQ327" s="51"/>
      <c r="CR327" s="51"/>
      <c r="CS327" s="51"/>
      <c r="CT327" s="51"/>
      <c r="CU327" s="51"/>
      <c r="CV327" s="51"/>
      <c r="CW327" s="51"/>
      <c r="CX327" s="51"/>
      <c r="CY327" s="51"/>
      <c r="CZ327" s="51"/>
      <c r="DA327" s="51"/>
      <c r="DB327" s="51"/>
      <c r="DC327" s="51"/>
      <c r="DD327" s="51"/>
      <c r="DE327" s="51"/>
      <c r="DF327" s="51"/>
      <c r="DG327" s="51"/>
      <c r="DH327" s="51"/>
      <c r="DI327" s="51"/>
      <c r="DJ327" s="51"/>
      <c r="DK327" s="51"/>
      <c r="DL327" s="51"/>
      <c r="DM327" s="51"/>
      <c r="DN327" s="51"/>
      <c r="DO327" s="51"/>
      <c r="DP327" s="51"/>
      <c r="DQ327" s="51"/>
      <c r="DR327" s="51"/>
      <c r="DS327" s="51"/>
      <c r="DT327" s="51"/>
      <c r="DU327" s="51"/>
      <c r="DV327" s="51"/>
      <c r="DW327" s="51"/>
      <c r="DX327" s="51"/>
      <c r="DY327" s="51"/>
      <c r="DZ327" s="51"/>
      <c r="EA327" s="51"/>
      <c r="EB327" s="51"/>
      <c r="EC327" s="51"/>
      <c r="ED327" s="51"/>
      <c r="EE327" s="51"/>
      <c r="EF327" s="51"/>
      <c r="EG327" s="51"/>
      <c r="EH327" s="51"/>
      <c r="EI327" s="51"/>
      <c r="EJ327" s="51"/>
      <c r="EK327" s="51"/>
      <c r="EL327" s="51"/>
      <c r="EM327" s="51"/>
      <c r="EN327" s="51"/>
      <c r="EO327" s="51"/>
      <c r="EP327" s="51"/>
      <c r="EQ327" s="51"/>
      <c r="ER327" s="51"/>
      <c r="ES327" s="51"/>
      <c r="ET327" s="51"/>
      <c r="EU327" s="51"/>
      <c r="EV327" s="51"/>
      <c r="EW327" s="51"/>
      <c r="EX327" s="51"/>
      <c r="EY327" s="51"/>
      <c r="EZ327" s="51"/>
      <c r="FA327" s="51"/>
      <c r="FB327" s="51"/>
      <c r="FC327" s="51"/>
      <c r="FD327" s="51"/>
      <c r="FE327" s="51"/>
      <c r="FF327" s="51"/>
      <c r="FG327" s="51"/>
      <c r="FH327" s="51"/>
      <c r="FI327" s="51"/>
      <c r="FJ327" s="51"/>
      <c r="FK327" s="51"/>
      <c r="FL327" s="51"/>
      <c r="FM327" s="51"/>
      <c r="FN327" s="51"/>
      <c r="FO327" s="51"/>
      <c r="FP327" s="51"/>
      <c r="FQ327" s="51"/>
      <c r="FR327" s="51"/>
      <c r="FS327" s="51"/>
      <c r="FT327" s="51"/>
      <c r="FU327" s="51"/>
      <c r="FV327" s="51"/>
      <c r="FW327" s="51"/>
      <c r="FX327" s="51"/>
      <c r="FY327" s="51"/>
      <c r="FZ327" s="51"/>
      <c r="GA327" s="51"/>
      <c r="GB327" s="51"/>
      <c r="GC327" s="51"/>
      <c r="GD327" s="51"/>
      <c r="GE327" s="51"/>
      <c r="GF327" s="51"/>
      <c r="GG327" s="51"/>
      <c r="GH327" s="51"/>
      <c r="GI327" s="51"/>
      <c r="GJ327" s="51"/>
      <c r="GK327" s="51"/>
      <c r="GL327" s="51"/>
      <c r="GM327" s="51"/>
      <c r="GN327" s="51"/>
      <c r="GO327" s="51"/>
      <c r="GP327" s="51"/>
      <c r="GQ327" s="51"/>
      <c r="GR327" s="51"/>
      <c r="GS327" s="51"/>
      <c r="GT327" s="51"/>
      <c r="GU327" s="51"/>
      <c r="GV327" s="51"/>
      <c r="GW327" s="51"/>
      <c r="GX327" s="51"/>
      <c r="GY327" s="51"/>
      <c r="GZ327" s="51"/>
      <c r="HA327" s="51"/>
      <c r="HB327" s="51"/>
      <c r="HC327" s="51"/>
      <c r="HD327" s="51"/>
      <c r="HE327" s="51"/>
      <c r="HF327" s="51"/>
      <c r="HG327" s="51"/>
      <c r="HH327" s="51"/>
      <c r="HI327" s="51"/>
      <c r="HJ327" s="51"/>
      <c r="HK327" s="51"/>
      <c r="HL327" s="51"/>
      <c r="HM327" s="51"/>
      <c r="HN327" s="51"/>
      <c r="HO327" s="51"/>
      <c r="HP327" s="51"/>
      <c r="HQ327" s="51"/>
      <c r="HR327" s="51"/>
      <c r="HS327" s="51"/>
      <c r="HT327" s="51"/>
      <c r="HU327" s="51"/>
      <c r="HV327" s="51"/>
      <c r="HW327" s="51"/>
      <c r="HX327" s="51"/>
      <c r="HY327" s="51"/>
      <c r="HZ327" s="51"/>
      <c r="IA327" s="51"/>
      <c r="IB327" s="51"/>
      <c r="IC327" s="51"/>
      <c r="ID327" s="51"/>
      <c r="IE327" s="51"/>
      <c r="IF327" s="51"/>
      <c r="IG327" s="51"/>
      <c r="IH327" s="51"/>
      <c r="II327" s="51"/>
      <c r="IJ327" s="51"/>
      <c r="IK327" s="51"/>
      <c r="IL327" s="51"/>
      <c r="IM327" s="51"/>
      <c r="IN327" s="51"/>
      <c r="IO327" s="51"/>
      <c r="IP327" s="51"/>
      <c r="IQ327" s="51"/>
      <c r="IR327" s="51"/>
      <c r="IS327" s="51"/>
      <c r="IT327" s="51"/>
      <c r="IU327" s="51"/>
    </row>
    <row r="328" spans="1:255" ht="14.25" customHeight="1">
      <c r="A328" s="61"/>
      <c r="B328" s="71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6"/>
      <c r="AA328" s="76"/>
      <c r="AB328" s="76"/>
      <c r="AC328" s="76"/>
      <c r="AD328" s="76"/>
      <c r="AE328" s="152"/>
      <c r="AF328" s="178"/>
      <c r="AG328" s="178"/>
      <c r="AH328" s="178"/>
      <c r="AI328" s="178"/>
      <c r="AJ328" s="178"/>
      <c r="AK328" s="178"/>
      <c r="AL328" s="178"/>
      <c r="AM328" s="179"/>
      <c r="AN328" s="152"/>
      <c r="AO328" s="153"/>
      <c r="AP328" s="153"/>
      <c r="AQ328" s="153"/>
      <c r="AR328" s="153"/>
      <c r="AS328" s="153"/>
      <c r="AT328" s="153"/>
      <c r="AU328" s="153"/>
      <c r="AV328" s="154"/>
      <c r="AW328" s="152"/>
      <c r="AX328" s="153"/>
      <c r="AY328" s="153"/>
      <c r="AZ328" s="153"/>
      <c r="BA328" s="153"/>
      <c r="BB328" s="157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51"/>
      <c r="BO328" s="51"/>
      <c r="BP328" s="51"/>
      <c r="BQ328" s="51"/>
      <c r="BR328" s="51"/>
      <c r="BS328" s="51"/>
      <c r="BT328" s="51"/>
      <c r="BU328" s="51"/>
      <c r="BV328" s="51"/>
      <c r="BW328" s="51"/>
      <c r="BX328" s="51"/>
      <c r="BY328" s="51"/>
      <c r="BZ328" s="51"/>
      <c r="CA328" s="51"/>
      <c r="CB328" s="51"/>
      <c r="CC328" s="51"/>
      <c r="CD328" s="51"/>
      <c r="CE328" s="51"/>
      <c r="CF328" s="51"/>
      <c r="CG328" s="51"/>
      <c r="CH328" s="51"/>
      <c r="CI328" s="51"/>
      <c r="CJ328" s="51"/>
      <c r="CK328" s="51"/>
      <c r="CL328" s="51"/>
      <c r="CM328" s="51"/>
      <c r="CN328" s="51"/>
      <c r="CO328" s="51"/>
      <c r="CP328" s="51"/>
      <c r="CQ328" s="51"/>
      <c r="CR328" s="51"/>
      <c r="CS328" s="51"/>
      <c r="CT328" s="51"/>
      <c r="CU328" s="51"/>
      <c r="CV328" s="51"/>
      <c r="CW328" s="51"/>
      <c r="CX328" s="51"/>
      <c r="CY328" s="51"/>
      <c r="CZ328" s="51"/>
      <c r="DA328" s="51"/>
      <c r="DB328" s="51"/>
      <c r="DC328" s="51"/>
      <c r="DD328" s="51"/>
      <c r="DE328" s="51"/>
      <c r="DF328" s="51"/>
      <c r="DG328" s="51"/>
      <c r="DH328" s="51"/>
      <c r="DI328" s="51"/>
      <c r="DJ328" s="51"/>
      <c r="DK328" s="51"/>
      <c r="DL328" s="51"/>
      <c r="DM328" s="51"/>
      <c r="DN328" s="51"/>
      <c r="DO328" s="51"/>
      <c r="DP328" s="51"/>
      <c r="DQ328" s="51"/>
      <c r="DR328" s="51"/>
      <c r="DS328" s="51"/>
      <c r="DT328" s="51"/>
      <c r="DU328" s="51"/>
      <c r="DV328" s="51"/>
      <c r="DW328" s="51"/>
      <c r="DX328" s="51"/>
      <c r="DY328" s="51"/>
      <c r="DZ328" s="51"/>
      <c r="EA328" s="51"/>
      <c r="EB328" s="51"/>
      <c r="EC328" s="51"/>
      <c r="ED328" s="51"/>
      <c r="EE328" s="51"/>
      <c r="EF328" s="51"/>
      <c r="EG328" s="51"/>
      <c r="EH328" s="51"/>
      <c r="EI328" s="51"/>
      <c r="EJ328" s="51"/>
      <c r="EK328" s="51"/>
      <c r="EL328" s="51"/>
      <c r="EM328" s="51"/>
      <c r="EN328" s="51"/>
      <c r="EO328" s="51"/>
      <c r="EP328" s="51"/>
      <c r="EQ328" s="51"/>
      <c r="ER328" s="51"/>
      <c r="ES328" s="51"/>
      <c r="ET328" s="51"/>
      <c r="EU328" s="51"/>
      <c r="EV328" s="51"/>
      <c r="EW328" s="51"/>
      <c r="EX328" s="51"/>
      <c r="EY328" s="51"/>
      <c r="EZ328" s="51"/>
      <c r="FA328" s="51"/>
      <c r="FB328" s="51"/>
      <c r="FC328" s="51"/>
      <c r="FD328" s="51"/>
      <c r="FE328" s="51"/>
      <c r="FF328" s="51"/>
      <c r="FG328" s="51"/>
      <c r="FH328" s="51"/>
      <c r="FI328" s="51"/>
      <c r="FJ328" s="51"/>
      <c r="FK328" s="51"/>
      <c r="FL328" s="51"/>
      <c r="FM328" s="51"/>
      <c r="FN328" s="51"/>
      <c r="FO328" s="51"/>
      <c r="FP328" s="51"/>
      <c r="FQ328" s="51"/>
      <c r="FR328" s="51"/>
      <c r="FS328" s="51"/>
      <c r="FT328" s="51"/>
      <c r="FU328" s="51"/>
      <c r="FV328" s="51"/>
      <c r="FW328" s="51"/>
      <c r="FX328" s="51"/>
      <c r="FY328" s="51"/>
      <c r="FZ328" s="51"/>
      <c r="GA328" s="51"/>
      <c r="GB328" s="51"/>
      <c r="GC328" s="51"/>
      <c r="GD328" s="51"/>
      <c r="GE328" s="51"/>
      <c r="GF328" s="51"/>
      <c r="GG328" s="51"/>
      <c r="GH328" s="51"/>
      <c r="GI328" s="51"/>
      <c r="GJ328" s="51"/>
      <c r="GK328" s="51"/>
      <c r="GL328" s="51"/>
      <c r="GM328" s="51"/>
      <c r="GN328" s="51"/>
      <c r="GO328" s="51"/>
      <c r="GP328" s="51"/>
      <c r="GQ328" s="51"/>
      <c r="GR328" s="51"/>
      <c r="GS328" s="51"/>
      <c r="GT328" s="51"/>
      <c r="GU328" s="51"/>
      <c r="GV328" s="51"/>
      <c r="GW328" s="51"/>
      <c r="GX328" s="51"/>
      <c r="GY328" s="51"/>
      <c r="GZ328" s="51"/>
      <c r="HA328" s="51"/>
      <c r="HB328" s="51"/>
      <c r="HC328" s="51"/>
      <c r="HD328" s="51"/>
      <c r="HE328" s="51"/>
      <c r="HF328" s="51"/>
      <c r="HG328" s="51"/>
      <c r="HH328" s="51"/>
      <c r="HI328" s="51"/>
      <c r="HJ328" s="51"/>
      <c r="HK328" s="51"/>
      <c r="HL328" s="51"/>
      <c r="HM328" s="51"/>
      <c r="HN328" s="51"/>
      <c r="HO328" s="51"/>
      <c r="HP328" s="51"/>
      <c r="HQ328" s="51"/>
      <c r="HR328" s="51"/>
      <c r="HS328" s="51"/>
      <c r="HT328" s="51"/>
      <c r="HU328" s="51"/>
      <c r="HV328" s="51"/>
      <c r="HW328" s="51"/>
      <c r="HX328" s="51"/>
      <c r="HY328" s="51"/>
      <c r="HZ328" s="51"/>
      <c r="IA328" s="51"/>
      <c r="IB328" s="51"/>
      <c r="IC328" s="51"/>
      <c r="ID328" s="51"/>
      <c r="IE328" s="51"/>
      <c r="IF328" s="51"/>
      <c r="IG328" s="51"/>
      <c r="IH328" s="51"/>
      <c r="II328" s="51"/>
      <c r="IJ328" s="51"/>
      <c r="IK328" s="51"/>
      <c r="IL328" s="51"/>
      <c r="IM328" s="51"/>
      <c r="IN328" s="51"/>
      <c r="IO328" s="51"/>
      <c r="IP328" s="51"/>
      <c r="IQ328" s="51"/>
      <c r="IR328" s="51"/>
      <c r="IS328" s="51"/>
      <c r="IT328" s="51"/>
      <c r="IU328" s="51"/>
    </row>
    <row r="329" spans="1:255" ht="14.25" customHeight="1">
      <c r="A329" s="61"/>
      <c r="B329" s="75"/>
      <c r="C329" s="6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6"/>
      <c r="AA329" s="76"/>
      <c r="AB329" s="76"/>
      <c r="AC329" s="76"/>
      <c r="AD329" s="76"/>
      <c r="AE329" s="152"/>
      <c r="AF329" s="178"/>
      <c r="AG329" s="178"/>
      <c r="AH329" s="178"/>
      <c r="AI329" s="178"/>
      <c r="AJ329" s="178"/>
      <c r="AK329" s="178"/>
      <c r="AL329" s="178"/>
      <c r="AM329" s="179"/>
      <c r="AN329" s="152"/>
      <c r="AO329" s="153"/>
      <c r="AP329" s="153"/>
      <c r="AQ329" s="153"/>
      <c r="AR329" s="153"/>
      <c r="AS329" s="153"/>
      <c r="AT329" s="153"/>
      <c r="AU329" s="153"/>
      <c r="AV329" s="154"/>
      <c r="AW329" s="152"/>
      <c r="AX329" s="153"/>
      <c r="AY329" s="153"/>
      <c r="AZ329" s="153"/>
      <c r="BA329" s="153"/>
      <c r="BB329" s="157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51"/>
      <c r="BO329" s="51"/>
      <c r="BP329" s="51"/>
      <c r="BQ329" s="51"/>
      <c r="BR329" s="51"/>
      <c r="BS329" s="51"/>
      <c r="BT329" s="51"/>
      <c r="BU329" s="51"/>
      <c r="BV329" s="51"/>
      <c r="BW329" s="51"/>
      <c r="BX329" s="51"/>
      <c r="BY329" s="51"/>
      <c r="BZ329" s="51"/>
      <c r="CA329" s="51"/>
      <c r="CB329" s="51"/>
      <c r="CC329" s="51"/>
      <c r="CD329" s="51"/>
      <c r="CE329" s="51"/>
      <c r="CF329" s="51"/>
      <c r="CG329" s="51"/>
      <c r="CH329" s="51"/>
      <c r="CI329" s="51"/>
      <c r="CJ329" s="51"/>
      <c r="CK329" s="51"/>
      <c r="CL329" s="51"/>
      <c r="CM329" s="51"/>
      <c r="CN329" s="51"/>
      <c r="CO329" s="51"/>
      <c r="CP329" s="51"/>
      <c r="CQ329" s="51"/>
      <c r="CR329" s="51"/>
      <c r="CS329" s="51"/>
      <c r="CT329" s="51"/>
      <c r="CU329" s="51"/>
      <c r="CV329" s="51"/>
      <c r="CW329" s="51"/>
      <c r="CX329" s="51"/>
      <c r="CY329" s="51"/>
      <c r="CZ329" s="51"/>
      <c r="DA329" s="51"/>
      <c r="DB329" s="51"/>
      <c r="DC329" s="51"/>
      <c r="DD329" s="51"/>
      <c r="DE329" s="51"/>
      <c r="DF329" s="51"/>
      <c r="DG329" s="51"/>
      <c r="DH329" s="51"/>
      <c r="DI329" s="51"/>
      <c r="DJ329" s="51"/>
      <c r="DK329" s="51"/>
      <c r="DL329" s="51"/>
      <c r="DM329" s="51"/>
      <c r="DN329" s="51"/>
      <c r="DO329" s="51"/>
      <c r="DP329" s="51"/>
      <c r="DQ329" s="51"/>
      <c r="DR329" s="51"/>
      <c r="DS329" s="51"/>
      <c r="DT329" s="51"/>
      <c r="DU329" s="51"/>
      <c r="DV329" s="51"/>
      <c r="DW329" s="51"/>
      <c r="DX329" s="51"/>
      <c r="DY329" s="51"/>
      <c r="DZ329" s="51"/>
      <c r="EA329" s="51"/>
      <c r="EB329" s="51"/>
      <c r="EC329" s="51"/>
      <c r="ED329" s="51"/>
      <c r="EE329" s="51"/>
      <c r="EF329" s="51"/>
      <c r="EG329" s="51"/>
      <c r="EH329" s="51"/>
      <c r="EI329" s="51"/>
      <c r="EJ329" s="51"/>
      <c r="EK329" s="51"/>
      <c r="EL329" s="51"/>
      <c r="EM329" s="51"/>
      <c r="EN329" s="51"/>
      <c r="EO329" s="51"/>
      <c r="EP329" s="51"/>
      <c r="EQ329" s="51"/>
      <c r="ER329" s="51"/>
      <c r="ES329" s="51"/>
      <c r="ET329" s="51"/>
      <c r="EU329" s="51"/>
      <c r="EV329" s="51"/>
      <c r="EW329" s="51"/>
      <c r="EX329" s="51"/>
      <c r="EY329" s="51"/>
      <c r="EZ329" s="51"/>
      <c r="FA329" s="51"/>
      <c r="FB329" s="51"/>
      <c r="FC329" s="51"/>
      <c r="FD329" s="51"/>
      <c r="FE329" s="51"/>
      <c r="FF329" s="51"/>
      <c r="FG329" s="51"/>
      <c r="FH329" s="51"/>
      <c r="FI329" s="51"/>
      <c r="FJ329" s="51"/>
      <c r="FK329" s="51"/>
      <c r="FL329" s="51"/>
      <c r="FM329" s="51"/>
      <c r="FN329" s="51"/>
      <c r="FO329" s="51"/>
      <c r="FP329" s="51"/>
      <c r="FQ329" s="51"/>
      <c r="FR329" s="51"/>
      <c r="FS329" s="51"/>
      <c r="FT329" s="51"/>
      <c r="FU329" s="51"/>
      <c r="FV329" s="51"/>
      <c r="FW329" s="51"/>
      <c r="FX329" s="51"/>
      <c r="FY329" s="51"/>
      <c r="FZ329" s="51"/>
      <c r="GA329" s="51"/>
      <c r="GB329" s="51"/>
      <c r="GC329" s="51"/>
      <c r="GD329" s="51"/>
      <c r="GE329" s="51"/>
      <c r="GF329" s="51"/>
      <c r="GG329" s="51"/>
      <c r="GH329" s="51"/>
      <c r="GI329" s="51"/>
      <c r="GJ329" s="51"/>
      <c r="GK329" s="51"/>
      <c r="GL329" s="51"/>
      <c r="GM329" s="51"/>
      <c r="GN329" s="51"/>
      <c r="GO329" s="51"/>
      <c r="GP329" s="51"/>
      <c r="GQ329" s="51"/>
      <c r="GR329" s="51"/>
      <c r="GS329" s="51"/>
      <c r="GT329" s="51"/>
      <c r="GU329" s="51"/>
      <c r="GV329" s="51"/>
      <c r="GW329" s="51"/>
      <c r="GX329" s="51"/>
      <c r="GY329" s="51"/>
      <c r="GZ329" s="51"/>
      <c r="HA329" s="51"/>
      <c r="HB329" s="51"/>
      <c r="HC329" s="51"/>
      <c r="HD329" s="51"/>
      <c r="HE329" s="51"/>
      <c r="HF329" s="51"/>
      <c r="HG329" s="51"/>
      <c r="HH329" s="51"/>
      <c r="HI329" s="51"/>
      <c r="HJ329" s="51"/>
      <c r="HK329" s="51"/>
      <c r="HL329" s="51"/>
      <c r="HM329" s="51"/>
      <c r="HN329" s="51"/>
      <c r="HO329" s="51"/>
      <c r="HP329" s="51"/>
      <c r="HQ329" s="51"/>
      <c r="HR329" s="51"/>
      <c r="HS329" s="51"/>
      <c r="HT329" s="51"/>
      <c r="HU329" s="51"/>
      <c r="HV329" s="51"/>
      <c r="HW329" s="51"/>
      <c r="HX329" s="51"/>
      <c r="HY329" s="51"/>
      <c r="HZ329" s="51"/>
      <c r="IA329" s="51"/>
      <c r="IB329" s="51"/>
      <c r="IC329" s="51"/>
      <c r="ID329" s="51"/>
      <c r="IE329" s="51"/>
      <c r="IF329" s="51"/>
      <c r="IG329" s="51"/>
      <c r="IH329" s="51"/>
      <c r="II329" s="51"/>
      <c r="IJ329" s="51"/>
      <c r="IK329" s="51"/>
      <c r="IL329" s="51"/>
      <c r="IM329" s="51"/>
      <c r="IN329" s="51"/>
      <c r="IO329" s="51"/>
      <c r="IP329" s="51"/>
      <c r="IQ329" s="51"/>
      <c r="IR329" s="51"/>
      <c r="IS329" s="51"/>
      <c r="IT329" s="51"/>
      <c r="IU329" s="51"/>
    </row>
    <row r="330" spans="1:255" ht="14.25" customHeight="1">
      <c r="A330" s="61"/>
      <c r="B330" s="77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152"/>
      <c r="AF330" s="153"/>
      <c r="AG330" s="153"/>
      <c r="AH330" s="153"/>
      <c r="AI330" s="153"/>
      <c r="AJ330" s="153"/>
      <c r="AK330" s="153"/>
      <c r="AL330" s="153"/>
      <c r="AM330" s="154"/>
      <c r="AN330" s="152"/>
      <c r="AO330" s="182"/>
      <c r="AP330" s="182"/>
      <c r="AQ330" s="182"/>
      <c r="AR330" s="182"/>
      <c r="AS330" s="182"/>
      <c r="AT330" s="182"/>
      <c r="AU330" s="182"/>
      <c r="AV330" s="183"/>
      <c r="AW330" s="189"/>
      <c r="AX330" s="190"/>
      <c r="AY330" s="190"/>
      <c r="AZ330" s="190"/>
      <c r="BA330" s="190"/>
      <c r="BB330" s="19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51"/>
      <c r="BO330" s="51"/>
      <c r="BP330" s="51"/>
      <c r="BQ330" s="51"/>
      <c r="BR330" s="51"/>
      <c r="BS330" s="51"/>
      <c r="BT330" s="51"/>
      <c r="BU330" s="51"/>
      <c r="BV330" s="51"/>
      <c r="BW330" s="51"/>
      <c r="BX330" s="51"/>
      <c r="BY330" s="51"/>
      <c r="BZ330" s="51"/>
      <c r="CA330" s="51"/>
      <c r="CB330" s="51"/>
      <c r="CC330" s="51"/>
      <c r="CD330" s="51"/>
      <c r="CE330" s="51"/>
      <c r="CF330" s="51"/>
      <c r="CG330" s="51"/>
      <c r="CH330" s="51"/>
      <c r="CI330" s="51"/>
      <c r="CJ330" s="51"/>
      <c r="CK330" s="51"/>
      <c r="CL330" s="51"/>
      <c r="CM330" s="51"/>
      <c r="CN330" s="51"/>
      <c r="CO330" s="51"/>
      <c r="CP330" s="51"/>
      <c r="CQ330" s="51"/>
      <c r="CR330" s="51"/>
      <c r="CS330" s="51"/>
      <c r="CT330" s="51"/>
      <c r="CU330" s="51"/>
      <c r="CV330" s="51"/>
      <c r="CW330" s="51"/>
      <c r="CX330" s="51"/>
      <c r="CY330" s="51"/>
      <c r="CZ330" s="51"/>
      <c r="DA330" s="51"/>
      <c r="DB330" s="51"/>
      <c r="DC330" s="51"/>
      <c r="DD330" s="51"/>
      <c r="DE330" s="51"/>
      <c r="DF330" s="51"/>
      <c r="DG330" s="51"/>
      <c r="DH330" s="51"/>
      <c r="DI330" s="51"/>
      <c r="DJ330" s="51"/>
      <c r="DK330" s="51"/>
      <c r="DL330" s="51"/>
      <c r="DM330" s="51"/>
      <c r="DN330" s="51"/>
      <c r="DO330" s="51"/>
      <c r="DP330" s="51"/>
      <c r="DQ330" s="51"/>
      <c r="DR330" s="51"/>
      <c r="DS330" s="51"/>
      <c r="DT330" s="51"/>
      <c r="DU330" s="51"/>
      <c r="DV330" s="51"/>
      <c r="DW330" s="51"/>
      <c r="DX330" s="51"/>
      <c r="DY330" s="51"/>
      <c r="DZ330" s="51"/>
      <c r="EA330" s="51"/>
      <c r="EB330" s="51"/>
      <c r="EC330" s="51"/>
      <c r="ED330" s="51"/>
      <c r="EE330" s="51"/>
      <c r="EF330" s="51"/>
      <c r="EG330" s="51"/>
      <c r="EH330" s="51"/>
      <c r="EI330" s="51"/>
      <c r="EJ330" s="51"/>
      <c r="EK330" s="51"/>
      <c r="EL330" s="51"/>
      <c r="EM330" s="51"/>
      <c r="EN330" s="51"/>
      <c r="EO330" s="51"/>
      <c r="EP330" s="51"/>
      <c r="EQ330" s="51"/>
      <c r="ER330" s="51"/>
      <c r="ES330" s="51"/>
      <c r="ET330" s="51"/>
      <c r="EU330" s="51"/>
      <c r="EV330" s="51"/>
      <c r="EW330" s="51"/>
      <c r="EX330" s="51"/>
      <c r="EY330" s="51"/>
      <c r="EZ330" s="51"/>
      <c r="FA330" s="51"/>
      <c r="FB330" s="51"/>
      <c r="FC330" s="51"/>
      <c r="FD330" s="51"/>
      <c r="FE330" s="51"/>
      <c r="FF330" s="51"/>
      <c r="FG330" s="51"/>
      <c r="FH330" s="51"/>
      <c r="FI330" s="51"/>
      <c r="FJ330" s="51"/>
      <c r="FK330" s="51"/>
      <c r="FL330" s="51"/>
      <c r="FM330" s="51"/>
      <c r="FN330" s="51"/>
      <c r="FO330" s="51"/>
      <c r="FP330" s="51"/>
      <c r="FQ330" s="51"/>
      <c r="FR330" s="51"/>
      <c r="FS330" s="51"/>
      <c r="FT330" s="51"/>
      <c r="FU330" s="51"/>
      <c r="FV330" s="51"/>
      <c r="FW330" s="51"/>
      <c r="FX330" s="51"/>
      <c r="FY330" s="51"/>
      <c r="FZ330" s="51"/>
      <c r="GA330" s="51"/>
      <c r="GB330" s="51"/>
      <c r="GC330" s="51"/>
      <c r="GD330" s="51"/>
      <c r="GE330" s="51"/>
      <c r="GF330" s="51"/>
      <c r="GG330" s="51"/>
      <c r="GH330" s="51"/>
      <c r="GI330" s="51"/>
      <c r="GJ330" s="51"/>
      <c r="GK330" s="51"/>
      <c r="GL330" s="51"/>
      <c r="GM330" s="51"/>
      <c r="GN330" s="51"/>
      <c r="GO330" s="51"/>
      <c r="GP330" s="51"/>
      <c r="GQ330" s="51"/>
      <c r="GR330" s="51"/>
      <c r="GS330" s="51"/>
      <c r="GT330" s="51"/>
      <c r="GU330" s="51"/>
      <c r="GV330" s="51"/>
      <c r="GW330" s="51"/>
      <c r="GX330" s="51"/>
      <c r="GY330" s="51"/>
      <c r="GZ330" s="51"/>
      <c r="HA330" s="51"/>
      <c r="HB330" s="51"/>
      <c r="HC330" s="51"/>
      <c r="HD330" s="51"/>
      <c r="HE330" s="51"/>
      <c r="HF330" s="51"/>
      <c r="HG330" s="51"/>
      <c r="HH330" s="51"/>
      <c r="HI330" s="51"/>
      <c r="HJ330" s="51"/>
      <c r="HK330" s="51"/>
      <c r="HL330" s="51"/>
      <c r="HM330" s="51"/>
      <c r="HN330" s="51"/>
      <c r="HO330" s="51"/>
      <c r="HP330" s="51"/>
      <c r="HQ330" s="51"/>
      <c r="HR330" s="51"/>
      <c r="HS330" s="51"/>
      <c r="HT330" s="51"/>
      <c r="HU330" s="51"/>
      <c r="HV330" s="51"/>
      <c r="HW330" s="51"/>
      <c r="HX330" s="51"/>
      <c r="HY330" s="51"/>
      <c r="HZ330" s="51"/>
      <c r="IA330" s="51"/>
      <c r="IB330" s="51"/>
      <c r="IC330" s="51"/>
      <c r="ID330" s="51"/>
      <c r="IE330" s="51"/>
      <c r="IF330" s="51"/>
      <c r="IG330" s="51"/>
      <c r="IH330" s="51"/>
      <c r="II330" s="51"/>
      <c r="IJ330" s="51"/>
      <c r="IK330" s="51"/>
      <c r="IL330" s="51"/>
      <c r="IM330" s="51"/>
      <c r="IN330" s="51"/>
      <c r="IO330" s="51"/>
      <c r="IP330" s="51"/>
      <c r="IQ330" s="51"/>
      <c r="IR330" s="51"/>
      <c r="IS330" s="51"/>
      <c r="IT330" s="51"/>
      <c r="IU330" s="51"/>
    </row>
    <row r="331" spans="1:255" ht="14.25" customHeight="1">
      <c r="A331" s="61"/>
      <c r="B331" s="75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6"/>
      <c r="AA331" s="76"/>
      <c r="AB331" s="76"/>
      <c r="AC331" s="76"/>
      <c r="AD331" s="76"/>
      <c r="AE331" s="206"/>
      <c r="AF331" s="207"/>
      <c r="AG331" s="207"/>
      <c r="AH331" s="207"/>
      <c r="AI331" s="207"/>
      <c r="AJ331" s="207"/>
      <c r="AK331" s="207"/>
      <c r="AL331" s="207"/>
      <c r="AM331" s="208"/>
      <c r="AN331" s="206"/>
      <c r="AO331" s="209"/>
      <c r="AP331" s="209"/>
      <c r="AQ331" s="209"/>
      <c r="AR331" s="209"/>
      <c r="AS331" s="209"/>
      <c r="AT331" s="209"/>
      <c r="AU331" s="209"/>
      <c r="AV331" s="210"/>
      <c r="AW331" s="152"/>
      <c r="AX331" s="153"/>
      <c r="AY331" s="153"/>
      <c r="AZ331" s="153"/>
      <c r="BA331" s="153"/>
      <c r="BB331" s="157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51"/>
      <c r="BO331" s="51"/>
      <c r="BP331" s="51"/>
      <c r="BQ331" s="51"/>
      <c r="BR331" s="51"/>
      <c r="BS331" s="51"/>
      <c r="BT331" s="51"/>
      <c r="BU331" s="51"/>
      <c r="BV331" s="51"/>
      <c r="BW331" s="51"/>
      <c r="BX331" s="51"/>
      <c r="BY331" s="51"/>
      <c r="BZ331" s="51"/>
      <c r="CA331" s="51"/>
      <c r="CB331" s="51"/>
      <c r="CC331" s="51"/>
      <c r="CD331" s="51"/>
      <c r="CE331" s="51"/>
      <c r="CF331" s="51"/>
      <c r="CG331" s="51"/>
      <c r="CH331" s="51"/>
      <c r="CI331" s="51"/>
      <c r="CJ331" s="51"/>
      <c r="CK331" s="51"/>
      <c r="CL331" s="51"/>
      <c r="CM331" s="51"/>
      <c r="CN331" s="51"/>
      <c r="CO331" s="51"/>
      <c r="CP331" s="51"/>
      <c r="CQ331" s="51"/>
      <c r="CR331" s="51"/>
      <c r="CS331" s="51"/>
      <c r="CT331" s="51"/>
      <c r="CU331" s="51"/>
      <c r="CV331" s="51"/>
      <c r="CW331" s="51"/>
      <c r="CX331" s="51"/>
      <c r="CY331" s="51"/>
      <c r="CZ331" s="51"/>
      <c r="DA331" s="51"/>
      <c r="DB331" s="51"/>
      <c r="DC331" s="51"/>
      <c r="DD331" s="51"/>
      <c r="DE331" s="51"/>
      <c r="DF331" s="51"/>
      <c r="DG331" s="51"/>
      <c r="DH331" s="51"/>
      <c r="DI331" s="51"/>
      <c r="DJ331" s="51"/>
      <c r="DK331" s="51"/>
      <c r="DL331" s="51"/>
      <c r="DM331" s="51"/>
      <c r="DN331" s="51"/>
      <c r="DO331" s="51"/>
      <c r="DP331" s="51"/>
      <c r="DQ331" s="51"/>
      <c r="DR331" s="51"/>
      <c r="DS331" s="51"/>
      <c r="DT331" s="51"/>
      <c r="DU331" s="51"/>
      <c r="DV331" s="51"/>
      <c r="DW331" s="51"/>
      <c r="DX331" s="51"/>
      <c r="DY331" s="51"/>
      <c r="DZ331" s="51"/>
      <c r="EA331" s="51"/>
      <c r="EB331" s="51"/>
      <c r="EC331" s="51"/>
      <c r="ED331" s="51"/>
      <c r="EE331" s="51"/>
      <c r="EF331" s="51"/>
      <c r="EG331" s="51"/>
      <c r="EH331" s="51"/>
      <c r="EI331" s="51"/>
      <c r="EJ331" s="51"/>
      <c r="EK331" s="51"/>
      <c r="EL331" s="51"/>
      <c r="EM331" s="51"/>
      <c r="EN331" s="51"/>
      <c r="EO331" s="51"/>
      <c r="EP331" s="51"/>
      <c r="EQ331" s="51"/>
      <c r="ER331" s="51"/>
      <c r="ES331" s="51"/>
      <c r="ET331" s="51"/>
      <c r="EU331" s="51"/>
      <c r="EV331" s="51"/>
      <c r="EW331" s="51"/>
      <c r="EX331" s="51"/>
      <c r="EY331" s="51"/>
      <c r="EZ331" s="51"/>
      <c r="FA331" s="51"/>
      <c r="FB331" s="51"/>
      <c r="FC331" s="51"/>
      <c r="FD331" s="51"/>
      <c r="FE331" s="51"/>
      <c r="FF331" s="51"/>
      <c r="FG331" s="51"/>
      <c r="FH331" s="51"/>
      <c r="FI331" s="51"/>
      <c r="FJ331" s="51"/>
      <c r="FK331" s="51"/>
      <c r="FL331" s="51"/>
      <c r="FM331" s="51"/>
      <c r="FN331" s="51"/>
      <c r="FO331" s="51"/>
      <c r="FP331" s="51"/>
      <c r="FQ331" s="51"/>
      <c r="FR331" s="51"/>
      <c r="FS331" s="51"/>
      <c r="FT331" s="51"/>
      <c r="FU331" s="51"/>
      <c r="FV331" s="51"/>
      <c r="FW331" s="51"/>
      <c r="FX331" s="51"/>
      <c r="FY331" s="51"/>
      <c r="FZ331" s="51"/>
      <c r="GA331" s="51"/>
      <c r="GB331" s="51"/>
      <c r="GC331" s="51"/>
      <c r="GD331" s="51"/>
      <c r="GE331" s="51"/>
      <c r="GF331" s="51"/>
      <c r="GG331" s="51"/>
      <c r="GH331" s="51"/>
      <c r="GI331" s="51"/>
      <c r="GJ331" s="51"/>
      <c r="GK331" s="51"/>
      <c r="GL331" s="51"/>
      <c r="GM331" s="51"/>
      <c r="GN331" s="51"/>
      <c r="GO331" s="51"/>
      <c r="GP331" s="51"/>
      <c r="GQ331" s="51"/>
      <c r="GR331" s="51"/>
      <c r="GS331" s="51"/>
      <c r="GT331" s="51"/>
      <c r="GU331" s="51"/>
      <c r="GV331" s="51"/>
      <c r="GW331" s="51"/>
      <c r="GX331" s="51"/>
      <c r="GY331" s="51"/>
      <c r="GZ331" s="51"/>
      <c r="HA331" s="51"/>
      <c r="HB331" s="51"/>
      <c r="HC331" s="51"/>
      <c r="HD331" s="51"/>
      <c r="HE331" s="51"/>
      <c r="HF331" s="51"/>
      <c r="HG331" s="51"/>
      <c r="HH331" s="51"/>
      <c r="HI331" s="51"/>
      <c r="HJ331" s="51"/>
      <c r="HK331" s="51"/>
      <c r="HL331" s="51"/>
      <c r="HM331" s="51"/>
      <c r="HN331" s="51"/>
      <c r="HO331" s="51"/>
      <c r="HP331" s="51"/>
      <c r="HQ331" s="51"/>
      <c r="HR331" s="51"/>
      <c r="HS331" s="51"/>
      <c r="HT331" s="51"/>
      <c r="HU331" s="51"/>
      <c r="HV331" s="51"/>
      <c r="HW331" s="51"/>
      <c r="HX331" s="51"/>
      <c r="HY331" s="51"/>
      <c r="HZ331" s="51"/>
      <c r="IA331" s="51"/>
      <c r="IB331" s="51"/>
      <c r="IC331" s="51"/>
      <c r="ID331" s="51"/>
      <c r="IE331" s="51"/>
      <c r="IF331" s="51"/>
      <c r="IG331" s="51"/>
      <c r="IH331" s="51"/>
      <c r="II331" s="51"/>
      <c r="IJ331" s="51"/>
      <c r="IK331" s="51"/>
      <c r="IL331" s="51"/>
      <c r="IM331" s="51"/>
      <c r="IN331" s="51"/>
      <c r="IO331" s="51"/>
      <c r="IP331" s="51"/>
      <c r="IQ331" s="51"/>
      <c r="IR331" s="51"/>
      <c r="IS331" s="51"/>
      <c r="IT331" s="51"/>
      <c r="IU331" s="51"/>
    </row>
    <row r="332" spans="1:255" ht="14.25" customHeight="1">
      <c r="A332" s="61"/>
      <c r="B332" s="77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152"/>
      <c r="AF332" s="178"/>
      <c r="AG332" s="178"/>
      <c r="AH332" s="178"/>
      <c r="AI332" s="178"/>
      <c r="AJ332" s="178"/>
      <c r="AK332" s="178"/>
      <c r="AL332" s="178"/>
      <c r="AM332" s="179"/>
      <c r="AN332" s="152"/>
      <c r="AO332" s="182"/>
      <c r="AP332" s="182"/>
      <c r="AQ332" s="182"/>
      <c r="AR332" s="182"/>
      <c r="AS332" s="182"/>
      <c r="AT332" s="182"/>
      <c r="AU332" s="182"/>
      <c r="AV332" s="183"/>
      <c r="AW332" s="152"/>
      <c r="AX332" s="153"/>
      <c r="AY332" s="153"/>
      <c r="AZ332" s="153"/>
      <c r="BA332" s="153"/>
      <c r="BB332" s="157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  <c r="BQ332" s="51"/>
      <c r="BR332" s="51"/>
      <c r="BS332" s="51"/>
      <c r="BT332" s="51"/>
      <c r="BU332" s="51"/>
      <c r="BV332" s="51"/>
      <c r="BW332" s="51"/>
      <c r="BX332" s="51"/>
      <c r="BY332" s="51"/>
      <c r="BZ332" s="51"/>
      <c r="CA332" s="51"/>
      <c r="CB332" s="51"/>
      <c r="CC332" s="51"/>
      <c r="CD332" s="51"/>
      <c r="CE332" s="51"/>
      <c r="CF332" s="51"/>
      <c r="CG332" s="51"/>
      <c r="CH332" s="51"/>
      <c r="CI332" s="51"/>
      <c r="CJ332" s="51"/>
      <c r="CK332" s="51"/>
      <c r="CL332" s="51"/>
      <c r="CM332" s="51"/>
      <c r="CN332" s="51"/>
      <c r="CO332" s="51"/>
      <c r="CP332" s="51"/>
      <c r="CQ332" s="51"/>
      <c r="CR332" s="51"/>
      <c r="CS332" s="51"/>
      <c r="CT332" s="51"/>
      <c r="CU332" s="51"/>
      <c r="CV332" s="51"/>
      <c r="CW332" s="51"/>
      <c r="CX332" s="51"/>
      <c r="CY332" s="51"/>
      <c r="CZ332" s="51"/>
      <c r="DA332" s="51"/>
      <c r="DB332" s="51"/>
      <c r="DC332" s="51"/>
      <c r="DD332" s="51"/>
      <c r="DE332" s="51"/>
      <c r="DF332" s="51"/>
      <c r="DG332" s="51"/>
      <c r="DH332" s="51"/>
      <c r="DI332" s="51"/>
      <c r="DJ332" s="51"/>
      <c r="DK332" s="51"/>
      <c r="DL332" s="51"/>
      <c r="DM332" s="51"/>
      <c r="DN332" s="51"/>
      <c r="DO332" s="51"/>
      <c r="DP332" s="51"/>
      <c r="DQ332" s="51"/>
      <c r="DR332" s="51"/>
      <c r="DS332" s="51"/>
      <c r="DT332" s="51"/>
      <c r="DU332" s="51"/>
      <c r="DV332" s="51"/>
      <c r="DW332" s="51"/>
      <c r="DX332" s="51"/>
      <c r="DY332" s="51"/>
      <c r="DZ332" s="51"/>
      <c r="EA332" s="51"/>
      <c r="EB332" s="51"/>
      <c r="EC332" s="51"/>
      <c r="ED332" s="51"/>
      <c r="EE332" s="51"/>
      <c r="EF332" s="51"/>
      <c r="EG332" s="51"/>
      <c r="EH332" s="51"/>
      <c r="EI332" s="51"/>
      <c r="EJ332" s="51"/>
      <c r="EK332" s="51"/>
      <c r="EL332" s="51"/>
      <c r="EM332" s="51"/>
      <c r="EN332" s="51"/>
      <c r="EO332" s="51"/>
      <c r="EP332" s="51"/>
      <c r="EQ332" s="51"/>
      <c r="ER332" s="51"/>
      <c r="ES332" s="51"/>
      <c r="ET332" s="51"/>
      <c r="EU332" s="51"/>
      <c r="EV332" s="51"/>
      <c r="EW332" s="51"/>
      <c r="EX332" s="51"/>
      <c r="EY332" s="51"/>
      <c r="EZ332" s="51"/>
      <c r="FA332" s="51"/>
      <c r="FB332" s="51"/>
      <c r="FC332" s="51"/>
      <c r="FD332" s="51"/>
      <c r="FE332" s="51"/>
      <c r="FF332" s="51"/>
      <c r="FG332" s="51"/>
      <c r="FH332" s="51"/>
      <c r="FI332" s="51"/>
      <c r="FJ332" s="51"/>
      <c r="FK332" s="51"/>
      <c r="FL332" s="51"/>
      <c r="FM332" s="51"/>
      <c r="FN332" s="51"/>
      <c r="FO332" s="51"/>
      <c r="FP332" s="51"/>
      <c r="FQ332" s="51"/>
      <c r="FR332" s="51"/>
      <c r="FS332" s="51"/>
      <c r="FT332" s="51"/>
      <c r="FU332" s="51"/>
      <c r="FV332" s="51"/>
      <c r="FW332" s="51"/>
      <c r="FX332" s="51"/>
      <c r="FY332" s="51"/>
      <c r="FZ332" s="51"/>
      <c r="GA332" s="51"/>
      <c r="GB332" s="51"/>
      <c r="GC332" s="51"/>
      <c r="GD332" s="51"/>
      <c r="GE332" s="51"/>
      <c r="GF332" s="51"/>
      <c r="GG332" s="51"/>
      <c r="GH332" s="51"/>
      <c r="GI332" s="51"/>
      <c r="GJ332" s="51"/>
      <c r="GK332" s="51"/>
      <c r="GL332" s="51"/>
      <c r="GM332" s="51"/>
      <c r="GN332" s="51"/>
      <c r="GO332" s="51"/>
      <c r="GP332" s="51"/>
      <c r="GQ332" s="51"/>
      <c r="GR332" s="51"/>
      <c r="GS332" s="51"/>
      <c r="GT332" s="51"/>
      <c r="GU332" s="51"/>
      <c r="GV332" s="51"/>
      <c r="GW332" s="51"/>
      <c r="GX332" s="51"/>
      <c r="GY332" s="51"/>
      <c r="GZ332" s="51"/>
      <c r="HA332" s="51"/>
      <c r="HB332" s="51"/>
      <c r="HC332" s="51"/>
      <c r="HD332" s="51"/>
      <c r="HE332" s="51"/>
      <c r="HF332" s="51"/>
      <c r="HG332" s="51"/>
      <c r="HH332" s="51"/>
      <c r="HI332" s="51"/>
      <c r="HJ332" s="51"/>
      <c r="HK332" s="51"/>
      <c r="HL332" s="51"/>
      <c r="HM332" s="51"/>
      <c r="HN332" s="51"/>
      <c r="HO332" s="51"/>
      <c r="HP332" s="51"/>
      <c r="HQ332" s="51"/>
      <c r="HR332" s="51"/>
      <c r="HS332" s="51"/>
      <c r="HT332" s="51"/>
      <c r="HU332" s="51"/>
      <c r="HV332" s="51"/>
      <c r="HW332" s="51"/>
      <c r="HX332" s="51"/>
      <c r="HY332" s="51"/>
      <c r="HZ332" s="51"/>
      <c r="IA332" s="51"/>
      <c r="IB332" s="51"/>
      <c r="IC332" s="51"/>
      <c r="ID332" s="51"/>
      <c r="IE332" s="51"/>
      <c r="IF332" s="51"/>
      <c r="IG332" s="51"/>
      <c r="IH332" s="51"/>
      <c r="II332" s="51"/>
      <c r="IJ332" s="51"/>
      <c r="IK332" s="51"/>
      <c r="IL332" s="51"/>
      <c r="IM332" s="51"/>
      <c r="IN332" s="51"/>
      <c r="IO332" s="51"/>
      <c r="IP332" s="51"/>
      <c r="IQ332" s="51"/>
      <c r="IR332" s="51"/>
      <c r="IS332" s="51"/>
      <c r="IT332" s="51"/>
      <c r="IU332" s="51"/>
    </row>
    <row r="333" spans="1:255" ht="14.25" customHeight="1">
      <c r="A333" s="61"/>
      <c r="B333" s="71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6"/>
      <c r="AA333" s="76"/>
      <c r="AB333" s="76"/>
      <c r="AC333" s="76"/>
      <c r="AD333" s="76"/>
      <c r="AE333" s="152"/>
      <c r="AF333" s="178"/>
      <c r="AG333" s="178"/>
      <c r="AH333" s="178"/>
      <c r="AI333" s="178"/>
      <c r="AJ333" s="178"/>
      <c r="AK333" s="178"/>
      <c r="AL333" s="178"/>
      <c r="AM333" s="179"/>
      <c r="AN333" s="152"/>
      <c r="AO333" s="153"/>
      <c r="AP333" s="153"/>
      <c r="AQ333" s="153"/>
      <c r="AR333" s="153"/>
      <c r="AS333" s="153"/>
      <c r="AT333" s="153"/>
      <c r="AU333" s="153"/>
      <c r="AV333" s="154"/>
      <c r="AW333" s="152"/>
      <c r="AX333" s="153"/>
      <c r="AY333" s="153"/>
      <c r="AZ333" s="153"/>
      <c r="BA333" s="153"/>
      <c r="BB333" s="157"/>
      <c r="BC333" s="51"/>
      <c r="BD333" s="51"/>
      <c r="BE333" s="51"/>
      <c r="BF333" s="51"/>
      <c r="BG333" s="51"/>
      <c r="BH333" s="51"/>
      <c r="BI333" s="51"/>
      <c r="BJ333" s="51"/>
      <c r="BK333" s="51"/>
      <c r="BL333" s="51"/>
      <c r="BM333" s="51"/>
      <c r="BN333" s="51"/>
      <c r="BO333" s="51"/>
      <c r="BP333" s="51"/>
      <c r="BQ333" s="51"/>
      <c r="BR333" s="51"/>
      <c r="BS333" s="51"/>
      <c r="BT333" s="51"/>
      <c r="BU333" s="51"/>
      <c r="BV333" s="51"/>
      <c r="BW333" s="51"/>
      <c r="BX333" s="51"/>
      <c r="BY333" s="51"/>
      <c r="BZ333" s="51"/>
      <c r="CA333" s="51"/>
      <c r="CB333" s="51"/>
      <c r="CC333" s="51"/>
      <c r="CD333" s="51"/>
      <c r="CE333" s="51"/>
      <c r="CF333" s="51"/>
      <c r="CG333" s="51"/>
      <c r="CH333" s="51"/>
      <c r="CI333" s="51"/>
      <c r="CJ333" s="51"/>
      <c r="CK333" s="51"/>
      <c r="CL333" s="51"/>
      <c r="CM333" s="51"/>
      <c r="CN333" s="51"/>
      <c r="CO333" s="51"/>
      <c r="CP333" s="51"/>
      <c r="CQ333" s="51"/>
      <c r="CR333" s="51"/>
      <c r="CS333" s="51"/>
      <c r="CT333" s="51"/>
      <c r="CU333" s="51"/>
      <c r="CV333" s="51"/>
      <c r="CW333" s="51"/>
      <c r="CX333" s="51"/>
      <c r="CY333" s="51"/>
      <c r="CZ333" s="51"/>
      <c r="DA333" s="51"/>
      <c r="DB333" s="51"/>
      <c r="DC333" s="51"/>
      <c r="DD333" s="51"/>
      <c r="DE333" s="51"/>
      <c r="DF333" s="51"/>
      <c r="DG333" s="51"/>
      <c r="DH333" s="51"/>
      <c r="DI333" s="51"/>
      <c r="DJ333" s="51"/>
      <c r="DK333" s="51"/>
      <c r="DL333" s="51"/>
      <c r="DM333" s="51"/>
      <c r="DN333" s="51"/>
      <c r="DO333" s="51"/>
      <c r="DP333" s="51"/>
      <c r="DQ333" s="51"/>
      <c r="DR333" s="51"/>
      <c r="DS333" s="51"/>
      <c r="DT333" s="51"/>
      <c r="DU333" s="51"/>
      <c r="DV333" s="51"/>
      <c r="DW333" s="51"/>
      <c r="DX333" s="51"/>
      <c r="DY333" s="51"/>
      <c r="DZ333" s="51"/>
      <c r="EA333" s="51"/>
      <c r="EB333" s="51"/>
      <c r="EC333" s="51"/>
      <c r="ED333" s="51"/>
      <c r="EE333" s="51"/>
      <c r="EF333" s="51"/>
      <c r="EG333" s="51"/>
      <c r="EH333" s="51"/>
      <c r="EI333" s="51"/>
      <c r="EJ333" s="51"/>
      <c r="EK333" s="51"/>
      <c r="EL333" s="51"/>
      <c r="EM333" s="51"/>
      <c r="EN333" s="51"/>
      <c r="EO333" s="51"/>
      <c r="EP333" s="51"/>
      <c r="EQ333" s="51"/>
      <c r="ER333" s="51"/>
      <c r="ES333" s="51"/>
      <c r="ET333" s="51"/>
      <c r="EU333" s="51"/>
      <c r="EV333" s="51"/>
      <c r="EW333" s="51"/>
      <c r="EX333" s="51"/>
      <c r="EY333" s="51"/>
      <c r="EZ333" s="51"/>
      <c r="FA333" s="51"/>
      <c r="FB333" s="51"/>
      <c r="FC333" s="51"/>
      <c r="FD333" s="51"/>
      <c r="FE333" s="51"/>
      <c r="FF333" s="51"/>
      <c r="FG333" s="51"/>
      <c r="FH333" s="51"/>
      <c r="FI333" s="51"/>
      <c r="FJ333" s="51"/>
      <c r="FK333" s="51"/>
      <c r="FL333" s="51"/>
      <c r="FM333" s="51"/>
      <c r="FN333" s="51"/>
      <c r="FO333" s="51"/>
      <c r="FP333" s="51"/>
      <c r="FQ333" s="51"/>
      <c r="FR333" s="51"/>
      <c r="FS333" s="51"/>
      <c r="FT333" s="51"/>
      <c r="FU333" s="51"/>
      <c r="FV333" s="51"/>
      <c r="FW333" s="51"/>
      <c r="FX333" s="51"/>
      <c r="FY333" s="51"/>
      <c r="FZ333" s="51"/>
      <c r="GA333" s="51"/>
      <c r="GB333" s="51"/>
      <c r="GC333" s="51"/>
      <c r="GD333" s="51"/>
      <c r="GE333" s="51"/>
      <c r="GF333" s="51"/>
      <c r="GG333" s="51"/>
      <c r="GH333" s="51"/>
      <c r="GI333" s="51"/>
      <c r="GJ333" s="51"/>
      <c r="GK333" s="51"/>
      <c r="GL333" s="51"/>
      <c r="GM333" s="51"/>
      <c r="GN333" s="51"/>
      <c r="GO333" s="51"/>
      <c r="GP333" s="51"/>
      <c r="GQ333" s="51"/>
      <c r="GR333" s="51"/>
      <c r="GS333" s="51"/>
      <c r="GT333" s="51"/>
      <c r="GU333" s="51"/>
      <c r="GV333" s="51"/>
      <c r="GW333" s="51"/>
      <c r="GX333" s="51"/>
      <c r="GY333" s="51"/>
      <c r="GZ333" s="51"/>
      <c r="HA333" s="51"/>
      <c r="HB333" s="51"/>
      <c r="HC333" s="51"/>
      <c r="HD333" s="51"/>
      <c r="HE333" s="51"/>
      <c r="HF333" s="51"/>
      <c r="HG333" s="51"/>
      <c r="HH333" s="51"/>
      <c r="HI333" s="51"/>
      <c r="HJ333" s="51"/>
      <c r="HK333" s="51"/>
      <c r="HL333" s="51"/>
      <c r="HM333" s="51"/>
      <c r="HN333" s="51"/>
      <c r="HO333" s="51"/>
      <c r="HP333" s="51"/>
      <c r="HQ333" s="51"/>
      <c r="HR333" s="51"/>
      <c r="HS333" s="51"/>
      <c r="HT333" s="51"/>
      <c r="HU333" s="51"/>
      <c r="HV333" s="51"/>
      <c r="HW333" s="51"/>
      <c r="HX333" s="51"/>
      <c r="HY333" s="51"/>
      <c r="HZ333" s="51"/>
      <c r="IA333" s="51"/>
      <c r="IB333" s="51"/>
      <c r="IC333" s="51"/>
      <c r="ID333" s="51"/>
      <c r="IE333" s="51"/>
      <c r="IF333" s="51"/>
      <c r="IG333" s="51"/>
      <c r="IH333" s="51"/>
      <c r="II333" s="51"/>
      <c r="IJ333" s="51"/>
      <c r="IK333" s="51"/>
      <c r="IL333" s="51"/>
      <c r="IM333" s="51"/>
      <c r="IN333" s="51"/>
      <c r="IO333" s="51"/>
      <c r="IP333" s="51"/>
      <c r="IQ333" s="51"/>
      <c r="IR333" s="51"/>
      <c r="IS333" s="51"/>
      <c r="IT333" s="51"/>
      <c r="IU333" s="51"/>
    </row>
    <row r="334" spans="1:255" ht="14.25" customHeight="1">
      <c r="A334" s="61"/>
      <c r="B334" s="75"/>
      <c r="C334" s="6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6"/>
      <c r="AA334" s="76"/>
      <c r="AB334" s="76"/>
      <c r="AC334" s="76"/>
      <c r="AD334" s="76"/>
      <c r="AE334" s="152"/>
      <c r="AF334" s="178"/>
      <c r="AG334" s="178"/>
      <c r="AH334" s="178"/>
      <c r="AI334" s="178"/>
      <c r="AJ334" s="178"/>
      <c r="AK334" s="178"/>
      <c r="AL334" s="178"/>
      <c r="AM334" s="179"/>
      <c r="AN334" s="152"/>
      <c r="AO334" s="153"/>
      <c r="AP334" s="153"/>
      <c r="AQ334" s="153"/>
      <c r="AR334" s="153"/>
      <c r="AS334" s="153"/>
      <c r="AT334" s="153"/>
      <c r="AU334" s="153"/>
      <c r="AV334" s="154"/>
      <c r="AW334" s="152"/>
      <c r="AX334" s="153"/>
      <c r="AY334" s="153"/>
      <c r="AZ334" s="153"/>
      <c r="BA334" s="153"/>
      <c r="BB334" s="157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51"/>
      <c r="BO334" s="51"/>
      <c r="BP334" s="51"/>
      <c r="BQ334" s="51"/>
      <c r="BR334" s="51"/>
      <c r="BS334" s="51"/>
      <c r="BT334" s="51"/>
      <c r="BU334" s="51"/>
      <c r="BV334" s="51"/>
      <c r="BW334" s="51"/>
      <c r="BX334" s="51"/>
      <c r="BY334" s="51"/>
      <c r="BZ334" s="51"/>
      <c r="CA334" s="51"/>
      <c r="CB334" s="51"/>
      <c r="CC334" s="51"/>
      <c r="CD334" s="51"/>
      <c r="CE334" s="51"/>
      <c r="CF334" s="51"/>
      <c r="CG334" s="51"/>
      <c r="CH334" s="51"/>
      <c r="CI334" s="51"/>
      <c r="CJ334" s="51"/>
      <c r="CK334" s="51"/>
      <c r="CL334" s="51"/>
      <c r="CM334" s="51"/>
      <c r="CN334" s="51"/>
      <c r="CO334" s="51"/>
      <c r="CP334" s="51"/>
      <c r="CQ334" s="51"/>
      <c r="CR334" s="51"/>
      <c r="CS334" s="51"/>
      <c r="CT334" s="51"/>
      <c r="CU334" s="51"/>
      <c r="CV334" s="51"/>
      <c r="CW334" s="51"/>
      <c r="CX334" s="51"/>
      <c r="CY334" s="51"/>
      <c r="CZ334" s="51"/>
      <c r="DA334" s="51"/>
      <c r="DB334" s="51"/>
      <c r="DC334" s="51"/>
      <c r="DD334" s="51"/>
      <c r="DE334" s="51"/>
      <c r="DF334" s="51"/>
      <c r="DG334" s="51"/>
      <c r="DH334" s="51"/>
      <c r="DI334" s="51"/>
      <c r="DJ334" s="51"/>
      <c r="DK334" s="51"/>
      <c r="DL334" s="51"/>
      <c r="DM334" s="51"/>
      <c r="DN334" s="51"/>
      <c r="DO334" s="51"/>
      <c r="DP334" s="51"/>
      <c r="DQ334" s="51"/>
      <c r="DR334" s="51"/>
      <c r="DS334" s="51"/>
      <c r="DT334" s="51"/>
      <c r="DU334" s="51"/>
      <c r="DV334" s="51"/>
      <c r="DW334" s="51"/>
      <c r="DX334" s="51"/>
      <c r="DY334" s="51"/>
      <c r="DZ334" s="51"/>
      <c r="EA334" s="51"/>
      <c r="EB334" s="51"/>
      <c r="EC334" s="51"/>
      <c r="ED334" s="51"/>
      <c r="EE334" s="51"/>
      <c r="EF334" s="51"/>
      <c r="EG334" s="51"/>
      <c r="EH334" s="51"/>
      <c r="EI334" s="51"/>
      <c r="EJ334" s="51"/>
      <c r="EK334" s="51"/>
      <c r="EL334" s="51"/>
      <c r="EM334" s="51"/>
      <c r="EN334" s="51"/>
      <c r="EO334" s="51"/>
      <c r="EP334" s="51"/>
      <c r="EQ334" s="51"/>
      <c r="ER334" s="51"/>
      <c r="ES334" s="51"/>
      <c r="ET334" s="51"/>
      <c r="EU334" s="51"/>
      <c r="EV334" s="51"/>
      <c r="EW334" s="51"/>
      <c r="EX334" s="51"/>
      <c r="EY334" s="51"/>
      <c r="EZ334" s="51"/>
      <c r="FA334" s="51"/>
      <c r="FB334" s="51"/>
      <c r="FC334" s="51"/>
      <c r="FD334" s="51"/>
      <c r="FE334" s="51"/>
      <c r="FF334" s="51"/>
      <c r="FG334" s="51"/>
      <c r="FH334" s="51"/>
      <c r="FI334" s="51"/>
      <c r="FJ334" s="51"/>
      <c r="FK334" s="51"/>
      <c r="FL334" s="51"/>
      <c r="FM334" s="51"/>
      <c r="FN334" s="51"/>
      <c r="FO334" s="51"/>
      <c r="FP334" s="51"/>
      <c r="FQ334" s="51"/>
      <c r="FR334" s="51"/>
      <c r="FS334" s="51"/>
      <c r="FT334" s="51"/>
      <c r="FU334" s="51"/>
      <c r="FV334" s="51"/>
      <c r="FW334" s="51"/>
      <c r="FX334" s="51"/>
      <c r="FY334" s="51"/>
      <c r="FZ334" s="51"/>
      <c r="GA334" s="51"/>
      <c r="GB334" s="51"/>
      <c r="GC334" s="51"/>
      <c r="GD334" s="51"/>
      <c r="GE334" s="51"/>
      <c r="GF334" s="51"/>
      <c r="GG334" s="51"/>
      <c r="GH334" s="51"/>
      <c r="GI334" s="51"/>
      <c r="GJ334" s="51"/>
      <c r="GK334" s="51"/>
      <c r="GL334" s="51"/>
      <c r="GM334" s="51"/>
      <c r="GN334" s="51"/>
      <c r="GO334" s="51"/>
      <c r="GP334" s="51"/>
      <c r="GQ334" s="51"/>
      <c r="GR334" s="51"/>
      <c r="GS334" s="51"/>
      <c r="GT334" s="51"/>
      <c r="GU334" s="51"/>
      <c r="GV334" s="51"/>
      <c r="GW334" s="51"/>
      <c r="GX334" s="51"/>
      <c r="GY334" s="51"/>
      <c r="GZ334" s="51"/>
      <c r="HA334" s="51"/>
      <c r="HB334" s="51"/>
      <c r="HC334" s="51"/>
      <c r="HD334" s="51"/>
      <c r="HE334" s="51"/>
      <c r="HF334" s="51"/>
      <c r="HG334" s="51"/>
      <c r="HH334" s="51"/>
      <c r="HI334" s="51"/>
      <c r="HJ334" s="51"/>
      <c r="HK334" s="51"/>
      <c r="HL334" s="51"/>
      <c r="HM334" s="51"/>
      <c r="HN334" s="51"/>
      <c r="HO334" s="51"/>
      <c r="HP334" s="51"/>
      <c r="HQ334" s="51"/>
      <c r="HR334" s="51"/>
      <c r="HS334" s="51"/>
      <c r="HT334" s="51"/>
      <c r="HU334" s="51"/>
      <c r="HV334" s="51"/>
      <c r="HW334" s="51"/>
      <c r="HX334" s="51"/>
      <c r="HY334" s="51"/>
      <c r="HZ334" s="51"/>
      <c r="IA334" s="51"/>
      <c r="IB334" s="51"/>
      <c r="IC334" s="51"/>
      <c r="ID334" s="51"/>
      <c r="IE334" s="51"/>
      <c r="IF334" s="51"/>
      <c r="IG334" s="51"/>
      <c r="IH334" s="51"/>
      <c r="II334" s="51"/>
      <c r="IJ334" s="51"/>
      <c r="IK334" s="51"/>
      <c r="IL334" s="51"/>
      <c r="IM334" s="51"/>
      <c r="IN334" s="51"/>
      <c r="IO334" s="51"/>
      <c r="IP334" s="51"/>
      <c r="IQ334" s="51"/>
      <c r="IR334" s="51"/>
      <c r="IS334" s="51"/>
      <c r="IT334" s="51"/>
      <c r="IU334" s="51"/>
    </row>
    <row r="335" spans="1:255" ht="14.25" customHeight="1">
      <c r="A335" s="61"/>
      <c r="B335" s="77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152"/>
      <c r="AF335" s="153"/>
      <c r="AG335" s="153"/>
      <c r="AH335" s="153"/>
      <c r="AI335" s="153"/>
      <c r="AJ335" s="153"/>
      <c r="AK335" s="153"/>
      <c r="AL335" s="153"/>
      <c r="AM335" s="154"/>
      <c r="AN335" s="152"/>
      <c r="AO335" s="182"/>
      <c r="AP335" s="182"/>
      <c r="AQ335" s="182"/>
      <c r="AR335" s="182"/>
      <c r="AS335" s="182"/>
      <c r="AT335" s="182"/>
      <c r="AU335" s="182"/>
      <c r="AV335" s="183"/>
      <c r="AW335" s="189"/>
      <c r="AX335" s="190"/>
      <c r="AY335" s="190"/>
      <c r="AZ335" s="190"/>
      <c r="BA335" s="190"/>
      <c r="BB335" s="19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51"/>
      <c r="BO335" s="51"/>
      <c r="BP335" s="51"/>
      <c r="BQ335" s="51"/>
      <c r="BR335" s="51"/>
      <c r="BS335" s="51"/>
      <c r="BT335" s="51"/>
      <c r="BU335" s="51"/>
      <c r="BV335" s="51"/>
      <c r="BW335" s="51"/>
      <c r="BX335" s="51"/>
      <c r="BY335" s="51"/>
      <c r="BZ335" s="51"/>
      <c r="CA335" s="51"/>
      <c r="CB335" s="51"/>
      <c r="CC335" s="51"/>
      <c r="CD335" s="51"/>
      <c r="CE335" s="51"/>
      <c r="CF335" s="51"/>
      <c r="CG335" s="51"/>
      <c r="CH335" s="51"/>
      <c r="CI335" s="51"/>
      <c r="CJ335" s="51"/>
      <c r="CK335" s="51"/>
      <c r="CL335" s="51"/>
      <c r="CM335" s="51"/>
      <c r="CN335" s="51"/>
      <c r="CO335" s="51"/>
      <c r="CP335" s="51"/>
      <c r="CQ335" s="51"/>
      <c r="CR335" s="51"/>
      <c r="CS335" s="51"/>
      <c r="CT335" s="51"/>
      <c r="CU335" s="51"/>
      <c r="CV335" s="51"/>
      <c r="CW335" s="51"/>
      <c r="CX335" s="51"/>
      <c r="CY335" s="51"/>
      <c r="CZ335" s="51"/>
      <c r="DA335" s="51"/>
      <c r="DB335" s="51"/>
      <c r="DC335" s="51"/>
      <c r="DD335" s="51"/>
      <c r="DE335" s="51"/>
      <c r="DF335" s="51"/>
      <c r="DG335" s="51"/>
      <c r="DH335" s="51"/>
      <c r="DI335" s="51"/>
      <c r="DJ335" s="51"/>
      <c r="DK335" s="51"/>
      <c r="DL335" s="51"/>
      <c r="DM335" s="51"/>
      <c r="DN335" s="51"/>
      <c r="DO335" s="51"/>
      <c r="DP335" s="51"/>
      <c r="DQ335" s="51"/>
      <c r="DR335" s="51"/>
      <c r="DS335" s="51"/>
      <c r="DT335" s="51"/>
      <c r="DU335" s="51"/>
      <c r="DV335" s="51"/>
      <c r="DW335" s="51"/>
      <c r="DX335" s="51"/>
      <c r="DY335" s="51"/>
      <c r="DZ335" s="51"/>
      <c r="EA335" s="51"/>
      <c r="EB335" s="51"/>
      <c r="EC335" s="51"/>
      <c r="ED335" s="51"/>
      <c r="EE335" s="51"/>
      <c r="EF335" s="51"/>
      <c r="EG335" s="51"/>
      <c r="EH335" s="51"/>
      <c r="EI335" s="51"/>
      <c r="EJ335" s="51"/>
      <c r="EK335" s="51"/>
      <c r="EL335" s="51"/>
      <c r="EM335" s="51"/>
      <c r="EN335" s="51"/>
      <c r="EO335" s="51"/>
      <c r="EP335" s="51"/>
      <c r="EQ335" s="51"/>
      <c r="ER335" s="51"/>
      <c r="ES335" s="51"/>
      <c r="ET335" s="51"/>
      <c r="EU335" s="51"/>
      <c r="EV335" s="51"/>
      <c r="EW335" s="51"/>
      <c r="EX335" s="51"/>
      <c r="EY335" s="51"/>
      <c r="EZ335" s="51"/>
      <c r="FA335" s="51"/>
      <c r="FB335" s="51"/>
      <c r="FC335" s="51"/>
      <c r="FD335" s="51"/>
      <c r="FE335" s="51"/>
      <c r="FF335" s="51"/>
      <c r="FG335" s="51"/>
      <c r="FH335" s="51"/>
      <c r="FI335" s="51"/>
      <c r="FJ335" s="51"/>
      <c r="FK335" s="51"/>
      <c r="FL335" s="51"/>
      <c r="FM335" s="51"/>
      <c r="FN335" s="51"/>
      <c r="FO335" s="51"/>
      <c r="FP335" s="51"/>
      <c r="FQ335" s="51"/>
      <c r="FR335" s="51"/>
      <c r="FS335" s="51"/>
      <c r="FT335" s="51"/>
      <c r="FU335" s="51"/>
      <c r="FV335" s="51"/>
      <c r="FW335" s="51"/>
      <c r="FX335" s="51"/>
      <c r="FY335" s="51"/>
      <c r="FZ335" s="51"/>
      <c r="GA335" s="51"/>
      <c r="GB335" s="51"/>
      <c r="GC335" s="51"/>
      <c r="GD335" s="51"/>
      <c r="GE335" s="51"/>
      <c r="GF335" s="51"/>
      <c r="GG335" s="51"/>
      <c r="GH335" s="51"/>
      <c r="GI335" s="51"/>
      <c r="GJ335" s="51"/>
      <c r="GK335" s="51"/>
      <c r="GL335" s="51"/>
      <c r="GM335" s="51"/>
      <c r="GN335" s="51"/>
      <c r="GO335" s="51"/>
      <c r="GP335" s="51"/>
      <c r="GQ335" s="51"/>
      <c r="GR335" s="51"/>
      <c r="GS335" s="51"/>
      <c r="GT335" s="51"/>
      <c r="GU335" s="51"/>
      <c r="GV335" s="51"/>
      <c r="GW335" s="51"/>
      <c r="GX335" s="51"/>
      <c r="GY335" s="51"/>
      <c r="GZ335" s="51"/>
      <c r="HA335" s="51"/>
      <c r="HB335" s="51"/>
      <c r="HC335" s="51"/>
      <c r="HD335" s="51"/>
      <c r="HE335" s="51"/>
      <c r="HF335" s="51"/>
      <c r="HG335" s="51"/>
      <c r="HH335" s="51"/>
      <c r="HI335" s="51"/>
      <c r="HJ335" s="51"/>
      <c r="HK335" s="51"/>
      <c r="HL335" s="51"/>
      <c r="HM335" s="51"/>
      <c r="HN335" s="51"/>
      <c r="HO335" s="51"/>
      <c r="HP335" s="51"/>
      <c r="HQ335" s="51"/>
      <c r="HR335" s="51"/>
      <c r="HS335" s="51"/>
      <c r="HT335" s="51"/>
      <c r="HU335" s="51"/>
      <c r="HV335" s="51"/>
      <c r="HW335" s="51"/>
      <c r="HX335" s="51"/>
      <c r="HY335" s="51"/>
      <c r="HZ335" s="51"/>
      <c r="IA335" s="51"/>
      <c r="IB335" s="51"/>
      <c r="IC335" s="51"/>
      <c r="ID335" s="51"/>
      <c r="IE335" s="51"/>
      <c r="IF335" s="51"/>
      <c r="IG335" s="51"/>
      <c r="IH335" s="51"/>
      <c r="II335" s="51"/>
      <c r="IJ335" s="51"/>
      <c r="IK335" s="51"/>
      <c r="IL335" s="51"/>
      <c r="IM335" s="51"/>
      <c r="IN335" s="51"/>
      <c r="IO335" s="51"/>
      <c r="IP335" s="51"/>
      <c r="IQ335" s="51"/>
      <c r="IR335" s="51"/>
      <c r="IS335" s="51"/>
      <c r="IT335" s="51"/>
      <c r="IU335" s="51"/>
    </row>
    <row r="336" spans="1:255" ht="14.25" customHeight="1">
      <c r="A336" s="61"/>
      <c r="B336" s="75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6"/>
      <c r="AA336" s="76"/>
      <c r="AB336" s="76"/>
      <c r="AC336" s="76"/>
      <c r="AD336" s="76"/>
      <c r="AE336" s="206"/>
      <c r="AF336" s="207"/>
      <c r="AG336" s="207"/>
      <c r="AH336" s="207"/>
      <c r="AI336" s="207"/>
      <c r="AJ336" s="207"/>
      <c r="AK336" s="207"/>
      <c r="AL336" s="207"/>
      <c r="AM336" s="208"/>
      <c r="AN336" s="206"/>
      <c r="AO336" s="209"/>
      <c r="AP336" s="209"/>
      <c r="AQ336" s="209"/>
      <c r="AR336" s="209"/>
      <c r="AS336" s="209"/>
      <c r="AT336" s="209"/>
      <c r="AU336" s="209"/>
      <c r="AV336" s="210"/>
      <c r="AW336" s="152"/>
      <c r="AX336" s="153"/>
      <c r="AY336" s="153"/>
      <c r="AZ336" s="153"/>
      <c r="BA336" s="153"/>
      <c r="BB336" s="157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51"/>
      <c r="BO336" s="51"/>
      <c r="BP336" s="51"/>
      <c r="BQ336" s="51"/>
      <c r="BR336" s="51"/>
      <c r="BS336" s="51"/>
      <c r="BT336" s="51"/>
      <c r="BU336" s="51"/>
      <c r="BV336" s="51"/>
      <c r="BW336" s="51"/>
      <c r="BX336" s="51"/>
      <c r="BY336" s="51"/>
      <c r="BZ336" s="51"/>
      <c r="CA336" s="51"/>
      <c r="CB336" s="51"/>
      <c r="CC336" s="51"/>
      <c r="CD336" s="51"/>
      <c r="CE336" s="51"/>
      <c r="CF336" s="51"/>
      <c r="CG336" s="51"/>
      <c r="CH336" s="51"/>
      <c r="CI336" s="51"/>
      <c r="CJ336" s="51"/>
      <c r="CK336" s="51"/>
      <c r="CL336" s="51"/>
      <c r="CM336" s="51"/>
      <c r="CN336" s="51"/>
      <c r="CO336" s="51"/>
      <c r="CP336" s="51"/>
      <c r="CQ336" s="51"/>
      <c r="CR336" s="51"/>
      <c r="CS336" s="51"/>
      <c r="CT336" s="51"/>
      <c r="CU336" s="51"/>
      <c r="CV336" s="51"/>
      <c r="CW336" s="51"/>
      <c r="CX336" s="51"/>
      <c r="CY336" s="51"/>
      <c r="CZ336" s="51"/>
      <c r="DA336" s="51"/>
      <c r="DB336" s="51"/>
      <c r="DC336" s="51"/>
      <c r="DD336" s="51"/>
      <c r="DE336" s="51"/>
      <c r="DF336" s="51"/>
      <c r="DG336" s="51"/>
      <c r="DH336" s="51"/>
      <c r="DI336" s="51"/>
      <c r="DJ336" s="51"/>
      <c r="DK336" s="51"/>
      <c r="DL336" s="51"/>
      <c r="DM336" s="51"/>
      <c r="DN336" s="51"/>
      <c r="DO336" s="51"/>
      <c r="DP336" s="51"/>
      <c r="DQ336" s="51"/>
      <c r="DR336" s="51"/>
      <c r="DS336" s="51"/>
      <c r="DT336" s="51"/>
      <c r="DU336" s="51"/>
      <c r="DV336" s="51"/>
      <c r="DW336" s="51"/>
      <c r="DX336" s="51"/>
      <c r="DY336" s="51"/>
      <c r="DZ336" s="51"/>
      <c r="EA336" s="51"/>
      <c r="EB336" s="51"/>
      <c r="EC336" s="51"/>
      <c r="ED336" s="51"/>
      <c r="EE336" s="51"/>
      <c r="EF336" s="51"/>
      <c r="EG336" s="51"/>
      <c r="EH336" s="51"/>
      <c r="EI336" s="51"/>
      <c r="EJ336" s="51"/>
      <c r="EK336" s="51"/>
      <c r="EL336" s="51"/>
      <c r="EM336" s="51"/>
      <c r="EN336" s="51"/>
      <c r="EO336" s="51"/>
      <c r="EP336" s="51"/>
      <c r="EQ336" s="51"/>
      <c r="ER336" s="51"/>
      <c r="ES336" s="51"/>
      <c r="ET336" s="51"/>
      <c r="EU336" s="51"/>
      <c r="EV336" s="51"/>
      <c r="EW336" s="51"/>
      <c r="EX336" s="51"/>
      <c r="EY336" s="51"/>
      <c r="EZ336" s="51"/>
      <c r="FA336" s="51"/>
      <c r="FB336" s="51"/>
      <c r="FC336" s="51"/>
      <c r="FD336" s="51"/>
      <c r="FE336" s="51"/>
      <c r="FF336" s="51"/>
      <c r="FG336" s="51"/>
      <c r="FH336" s="51"/>
      <c r="FI336" s="51"/>
      <c r="FJ336" s="51"/>
      <c r="FK336" s="51"/>
      <c r="FL336" s="51"/>
      <c r="FM336" s="51"/>
      <c r="FN336" s="51"/>
      <c r="FO336" s="51"/>
      <c r="FP336" s="51"/>
      <c r="FQ336" s="51"/>
      <c r="FR336" s="51"/>
      <c r="FS336" s="51"/>
      <c r="FT336" s="51"/>
      <c r="FU336" s="51"/>
      <c r="FV336" s="51"/>
      <c r="FW336" s="51"/>
      <c r="FX336" s="51"/>
      <c r="FY336" s="51"/>
      <c r="FZ336" s="51"/>
      <c r="GA336" s="51"/>
      <c r="GB336" s="51"/>
      <c r="GC336" s="51"/>
      <c r="GD336" s="51"/>
      <c r="GE336" s="51"/>
      <c r="GF336" s="51"/>
      <c r="GG336" s="51"/>
      <c r="GH336" s="51"/>
      <c r="GI336" s="51"/>
      <c r="GJ336" s="51"/>
      <c r="GK336" s="51"/>
      <c r="GL336" s="51"/>
      <c r="GM336" s="51"/>
      <c r="GN336" s="51"/>
      <c r="GO336" s="51"/>
      <c r="GP336" s="51"/>
      <c r="GQ336" s="51"/>
      <c r="GR336" s="51"/>
      <c r="GS336" s="51"/>
      <c r="GT336" s="51"/>
      <c r="GU336" s="51"/>
      <c r="GV336" s="51"/>
      <c r="GW336" s="51"/>
      <c r="GX336" s="51"/>
      <c r="GY336" s="51"/>
      <c r="GZ336" s="51"/>
      <c r="HA336" s="51"/>
      <c r="HB336" s="51"/>
      <c r="HC336" s="51"/>
      <c r="HD336" s="51"/>
      <c r="HE336" s="51"/>
      <c r="HF336" s="51"/>
      <c r="HG336" s="51"/>
      <c r="HH336" s="51"/>
      <c r="HI336" s="51"/>
      <c r="HJ336" s="51"/>
      <c r="HK336" s="51"/>
      <c r="HL336" s="51"/>
      <c r="HM336" s="51"/>
      <c r="HN336" s="51"/>
      <c r="HO336" s="51"/>
      <c r="HP336" s="51"/>
      <c r="HQ336" s="51"/>
      <c r="HR336" s="51"/>
      <c r="HS336" s="51"/>
      <c r="HT336" s="51"/>
      <c r="HU336" s="51"/>
      <c r="HV336" s="51"/>
      <c r="HW336" s="51"/>
      <c r="HX336" s="51"/>
      <c r="HY336" s="51"/>
      <c r="HZ336" s="51"/>
      <c r="IA336" s="51"/>
      <c r="IB336" s="51"/>
      <c r="IC336" s="51"/>
      <c r="ID336" s="51"/>
      <c r="IE336" s="51"/>
      <c r="IF336" s="51"/>
      <c r="IG336" s="51"/>
      <c r="IH336" s="51"/>
      <c r="II336" s="51"/>
      <c r="IJ336" s="51"/>
      <c r="IK336" s="51"/>
      <c r="IL336" s="51"/>
      <c r="IM336" s="51"/>
      <c r="IN336" s="51"/>
      <c r="IO336" s="51"/>
      <c r="IP336" s="51"/>
      <c r="IQ336" s="51"/>
      <c r="IR336" s="51"/>
      <c r="IS336" s="51"/>
      <c r="IT336" s="51"/>
      <c r="IU336" s="51"/>
    </row>
    <row r="337" spans="1:255" ht="14.25" customHeight="1">
      <c r="A337" s="61"/>
      <c r="B337" s="77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152"/>
      <c r="AF337" s="178"/>
      <c r="AG337" s="178"/>
      <c r="AH337" s="178"/>
      <c r="AI337" s="178"/>
      <c r="AJ337" s="178"/>
      <c r="AK337" s="178"/>
      <c r="AL337" s="178"/>
      <c r="AM337" s="179"/>
      <c r="AN337" s="152"/>
      <c r="AO337" s="182"/>
      <c r="AP337" s="182"/>
      <c r="AQ337" s="182"/>
      <c r="AR337" s="182"/>
      <c r="AS337" s="182"/>
      <c r="AT337" s="182"/>
      <c r="AU337" s="182"/>
      <c r="AV337" s="183"/>
      <c r="AW337" s="152"/>
      <c r="AX337" s="153"/>
      <c r="AY337" s="153"/>
      <c r="AZ337" s="153"/>
      <c r="BA337" s="153"/>
      <c r="BB337" s="157"/>
      <c r="BC337" s="51"/>
      <c r="BD337" s="51"/>
      <c r="BE337" s="51"/>
      <c r="BF337" s="51"/>
      <c r="BG337" s="51"/>
      <c r="BH337" s="51"/>
      <c r="BI337" s="51"/>
      <c r="BJ337" s="51"/>
      <c r="BK337" s="51"/>
      <c r="BL337" s="51"/>
      <c r="BM337" s="51"/>
      <c r="BN337" s="51"/>
      <c r="BO337" s="51"/>
      <c r="BP337" s="51"/>
      <c r="BQ337" s="51"/>
      <c r="BR337" s="51"/>
      <c r="BS337" s="51"/>
      <c r="BT337" s="51"/>
      <c r="BU337" s="51"/>
      <c r="BV337" s="51"/>
      <c r="BW337" s="51"/>
      <c r="BX337" s="51"/>
      <c r="BY337" s="51"/>
      <c r="BZ337" s="51"/>
      <c r="CA337" s="51"/>
      <c r="CB337" s="51"/>
      <c r="CC337" s="51"/>
      <c r="CD337" s="51"/>
      <c r="CE337" s="51"/>
      <c r="CF337" s="51"/>
      <c r="CG337" s="51"/>
      <c r="CH337" s="51"/>
      <c r="CI337" s="51"/>
      <c r="CJ337" s="51"/>
      <c r="CK337" s="51"/>
      <c r="CL337" s="51"/>
      <c r="CM337" s="51"/>
      <c r="CN337" s="51"/>
      <c r="CO337" s="51"/>
      <c r="CP337" s="51"/>
      <c r="CQ337" s="51"/>
      <c r="CR337" s="51"/>
      <c r="CS337" s="51"/>
      <c r="CT337" s="51"/>
      <c r="CU337" s="51"/>
      <c r="CV337" s="51"/>
      <c r="CW337" s="51"/>
      <c r="CX337" s="51"/>
      <c r="CY337" s="51"/>
      <c r="CZ337" s="51"/>
      <c r="DA337" s="51"/>
      <c r="DB337" s="51"/>
      <c r="DC337" s="51"/>
      <c r="DD337" s="51"/>
      <c r="DE337" s="51"/>
      <c r="DF337" s="51"/>
      <c r="DG337" s="51"/>
      <c r="DH337" s="51"/>
      <c r="DI337" s="51"/>
      <c r="DJ337" s="51"/>
      <c r="DK337" s="51"/>
      <c r="DL337" s="51"/>
      <c r="DM337" s="51"/>
      <c r="DN337" s="51"/>
      <c r="DO337" s="51"/>
      <c r="DP337" s="51"/>
      <c r="DQ337" s="51"/>
      <c r="DR337" s="51"/>
      <c r="DS337" s="51"/>
      <c r="DT337" s="51"/>
      <c r="DU337" s="51"/>
      <c r="DV337" s="51"/>
      <c r="DW337" s="51"/>
      <c r="DX337" s="51"/>
      <c r="DY337" s="51"/>
      <c r="DZ337" s="51"/>
      <c r="EA337" s="51"/>
      <c r="EB337" s="51"/>
      <c r="EC337" s="51"/>
      <c r="ED337" s="51"/>
      <c r="EE337" s="51"/>
      <c r="EF337" s="51"/>
      <c r="EG337" s="51"/>
      <c r="EH337" s="51"/>
      <c r="EI337" s="51"/>
      <c r="EJ337" s="51"/>
      <c r="EK337" s="51"/>
      <c r="EL337" s="51"/>
      <c r="EM337" s="51"/>
      <c r="EN337" s="51"/>
      <c r="EO337" s="51"/>
      <c r="EP337" s="51"/>
      <c r="EQ337" s="51"/>
      <c r="ER337" s="51"/>
      <c r="ES337" s="51"/>
      <c r="ET337" s="51"/>
      <c r="EU337" s="51"/>
      <c r="EV337" s="51"/>
      <c r="EW337" s="51"/>
      <c r="EX337" s="51"/>
      <c r="EY337" s="51"/>
      <c r="EZ337" s="51"/>
      <c r="FA337" s="51"/>
      <c r="FB337" s="51"/>
      <c r="FC337" s="51"/>
      <c r="FD337" s="51"/>
      <c r="FE337" s="51"/>
      <c r="FF337" s="51"/>
      <c r="FG337" s="51"/>
      <c r="FH337" s="51"/>
      <c r="FI337" s="51"/>
      <c r="FJ337" s="51"/>
      <c r="FK337" s="51"/>
      <c r="FL337" s="51"/>
      <c r="FM337" s="51"/>
      <c r="FN337" s="51"/>
      <c r="FO337" s="51"/>
      <c r="FP337" s="51"/>
      <c r="FQ337" s="51"/>
      <c r="FR337" s="51"/>
      <c r="FS337" s="51"/>
      <c r="FT337" s="51"/>
      <c r="FU337" s="51"/>
      <c r="FV337" s="51"/>
      <c r="FW337" s="51"/>
      <c r="FX337" s="51"/>
      <c r="FY337" s="51"/>
      <c r="FZ337" s="51"/>
      <c r="GA337" s="51"/>
      <c r="GB337" s="51"/>
      <c r="GC337" s="51"/>
      <c r="GD337" s="51"/>
      <c r="GE337" s="51"/>
      <c r="GF337" s="51"/>
      <c r="GG337" s="51"/>
      <c r="GH337" s="51"/>
      <c r="GI337" s="51"/>
      <c r="GJ337" s="51"/>
      <c r="GK337" s="51"/>
      <c r="GL337" s="51"/>
      <c r="GM337" s="51"/>
      <c r="GN337" s="51"/>
      <c r="GO337" s="51"/>
      <c r="GP337" s="51"/>
      <c r="GQ337" s="51"/>
      <c r="GR337" s="51"/>
      <c r="GS337" s="51"/>
      <c r="GT337" s="51"/>
      <c r="GU337" s="51"/>
      <c r="GV337" s="51"/>
      <c r="GW337" s="51"/>
      <c r="GX337" s="51"/>
      <c r="GY337" s="51"/>
      <c r="GZ337" s="51"/>
      <c r="HA337" s="51"/>
      <c r="HB337" s="51"/>
      <c r="HC337" s="51"/>
      <c r="HD337" s="51"/>
      <c r="HE337" s="51"/>
      <c r="HF337" s="51"/>
      <c r="HG337" s="51"/>
      <c r="HH337" s="51"/>
      <c r="HI337" s="51"/>
      <c r="HJ337" s="51"/>
      <c r="HK337" s="51"/>
      <c r="HL337" s="51"/>
      <c r="HM337" s="51"/>
      <c r="HN337" s="51"/>
      <c r="HO337" s="51"/>
      <c r="HP337" s="51"/>
      <c r="HQ337" s="51"/>
      <c r="HR337" s="51"/>
      <c r="HS337" s="51"/>
      <c r="HT337" s="51"/>
      <c r="HU337" s="51"/>
      <c r="HV337" s="51"/>
      <c r="HW337" s="51"/>
      <c r="HX337" s="51"/>
      <c r="HY337" s="51"/>
      <c r="HZ337" s="51"/>
      <c r="IA337" s="51"/>
      <c r="IB337" s="51"/>
      <c r="IC337" s="51"/>
      <c r="ID337" s="51"/>
      <c r="IE337" s="51"/>
      <c r="IF337" s="51"/>
      <c r="IG337" s="51"/>
      <c r="IH337" s="51"/>
      <c r="II337" s="51"/>
      <c r="IJ337" s="51"/>
      <c r="IK337" s="51"/>
      <c r="IL337" s="51"/>
      <c r="IM337" s="51"/>
      <c r="IN337" s="51"/>
      <c r="IO337" s="51"/>
      <c r="IP337" s="51"/>
      <c r="IQ337" s="51"/>
      <c r="IR337" s="51"/>
      <c r="IS337" s="51"/>
      <c r="IT337" s="51"/>
      <c r="IU337" s="51"/>
    </row>
    <row r="338" spans="1:255" ht="14.25" customHeight="1" thickBot="1">
      <c r="A338" s="61"/>
      <c r="B338" s="75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6"/>
      <c r="AA338" s="76"/>
      <c r="AB338" s="76"/>
      <c r="AC338" s="76"/>
      <c r="AD338" s="76"/>
      <c r="AE338" s="152"/>
      <c r="AF338" s="178"/>
      <c r="AG338" s="178"/>
      <c r="AH338" s="178"/>
      <c r="AI338" s="178"/>
      <c r="AJ338" s="178"/>
      <c r="AK338" s="178"/>
      <c r="AL338" s="178"/>
      <c r="AM338" s="179"/>
      <c r="AN338" s="152"/>
      <c r="AO338" s="153"/>
      <c r="AP338" s="153"/>
      <c r="AQ338" s="153"/>
      <c r="AR338" s="153"/>
      <c r="AS338" s="153"/>
      <c r="AT338" s="153"/>
      <c r="AU338" s="153"/>
      <c r="AV338" s="154"/>
      <c r="AW338" s="152"/>
      <c r="AX338" s="153"/>
      <c r="AY338" s="153"/>
      <c r="AZ338" s="153"/>
      <c r="BA338" s="153"/>
      <c r="BB338" s="157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51"/>
      <c r="BO338" s="51"/>
      <c r="BP338" s="51"/>
      <c r="BQ338" s="51"/>
      <c r="BR338" s="51"/>
      <c r="BS338" s="51"/>
      <c r="BT338" s="51"/>
      <c r="BU338" s="51"/>
      <c r="BV338" s="51"/>
      <c r="BW338" s="51"/>
      <c r="BX338" s="51"/>
      <c r="BY338" s="51"/>
      <c r="BZ338" s="51"/>
      <c r="CA338" s="51"/>
      <c r="CB338" s="51"/>
      <c r="CC338" s="51"/>
      <c r="CD338" s="51"/>
      <c r="CE338" s="51"/>
      <c r="CF338" s="51"/>
      <c r="CG338" s="51"/>
      <c r="CH338" s="51"/>
      <c r="CI338" s="51"/>
      <c r="CJ338" s="51"/>
      <c r="CK338" s="51"/>
      <c r="CL338" s="51"/>
      <c r="CM338" s="51"/>
      <c r="CN338" s="51"/>
      <c r="CO338" s="51"/>
      <c r="CP338" s="51"/>
      <c r="CQ338" s="51"/>
      <c r="CR338" s="51"/>
      <c r="CS338" s="51"/>
      <c r="CT338" s="51"/>
      <c r="CU338" s="51"/>
      <c r="CV338" s="51"/>
      <c r="CW338" s="51"/>
      <c r="CX338" s="51"/>
      <c r="CY338" s="51"/>
      <c r="CZ338" s="51"/>
      <c r="DA338" s="51"/>
      <c r="DB338" s="51"/>
      <c r="DC338" s="51"/>
      <c r="DD338" s="51"/>
      <c r="DE338" s="51"/>
      <c r="DF338" s="51"/>
      <c r="DG338" s="51"/>
      <c r="DH338" s="51"/>
      <c r="DI338" s="51"/>
      <c r="DJ338" s="51"/>
      <c r="DK338" s="51"/>
      <c r="DL338" s="51"/>
      <c r="DM338" s="51"/>
      <c r="DN338" s="51"/>
      <c r="DO338" s="51"/>
      <c r="DP338" s="51"/>
      <c r="DQ338" s="51"/>
      <c r="DR338" s="51"/>
      <c r="DS338" s="51"/>
      <c r="DT338" s="51"/>
      <c r="DU338" s="51"/>
      <c r="DV338" s="51"/>
      <c r="DW338" s="51"/>
      <c r="DX338" s="51"/>
      <c r="DY338" s="51"/>
      <c r="DZ338" s="51"/>
      <c r="EA338" s="51"/>
      <c r="EB338" s="51"/>
      <c r="EC338" s="51"/>
      <c r="ED338" s="51"/>
      <c r="EE338" s="51"/>
      <c r="EF338" s="51"/>
      <c r="EG338" s="51"/>
      <c r="EH338" s="51"/>
      <c r="EI338" s="51"/>
      <c r="EJ338" s="51"/>
      <c r="EK338" s="51"/>
      <c r="EL338" s="51"/>
      <c r="EM338" s="51"/>
      <c r="EN338" s="51"/>
      <c r="EO338" s="51"/>
      <c r="EP338" s="51"/>
      <c r="EQ338" s="51"/>
      <c r="ER338" s="51"/>
      <c r="ES338" s="51"/>
      <c r="ET338" s="51"/>
      <c r="EU338" s="51"/>
      <c r="EV338" s="51"/>
      <c r="EW338" s="51"/>
      <c r="EX338" s="51"/>
      <c r="EY338" s="51"/>
      <c r="EZ338" s="51"/>
      <c r="FA338" s="51"/>
      <c r="FB338" s="51"/>
      <c r="FC338" s="51"/>
      <c r="FD338" s="51"/>
      <c r="FE338" s="51"/>
      <c r="FF338" s="51"/>
      <c r="FG338" s="51"/>
      <c r="FH338" s="51"/>
      <c r="FI338" s="51"/>
      <c r="FJ338" s="51"/>
      <c r="FK338" s="51"/>
      <c r="FL338" s="51"/>
      <c r="FM338" s="51"/>
      <c r="FN338" s="51"/>
      <c r="FO338" s="51"/>
      <c r="FP338" s="51"/>
      <c r="FQ338" s="51"/>
      <c r="FR338" s="51"/>
      <c r="FS338" s="51"/>
      <c r="FT338" s="51"/>
      <c r="FU338" s="51"/>
      <c r="FV338" s="51"/>
      <c r="FW338" s="51"/>
      <c r="FX338" s="51"/>
      <c r="FY338" s="51"/>
      <c r="FZ338" s="51"/>
      <c r="GA338" s="51"/>
      <c r="GB338" s="51"/>
      <c r="GC338" s="51"/>
      <c r="GD338" s="51"/>
      <c r="GE338" s="51"/>
      <c r="GF338" s="51"/>
      <c r="GG338" s="51"/>
      <c r="GH338" s="51"/>
      <c r="GI338" s="51"/>
      <c r="GJ338" s="51"/>
      <c r="GK338" s="51"/>
      <c r="GL338" s="51"/>
      <c r="GM338" s="51"/>
      <c r="GN338" s="51"/>
      <c r="GO338" s="51"/>
      <c r="GP338" s="51"/>
      <c r="GQ338" s="51"/>
      <c r="GR338" s="51"/>
      <c r="GS338" s="51"/>
      <c r="GT338" s="51"/>
      <c r="GU338" s="51"/>
      <c r="GV338" s="51"/>
      <c r="GW338" s="51"/>
      <c r="GX338" s="51"/>
      <c r="GY338" s="51"/>
      <c r="GZ338" s="51"/>
      <c r="HA338" s="51"/>
      <c r="HB338" s="51"/>
      <c r="HC338" s="51"/>
      <c r="HD338" s="51"/>
      <c r="HE338" s="51"/>
      <c r="HF338" s="51"/>
      <c r="HG338" s="51"/>
      <c r="HH338" s="51"/>
      <c r="HI338" s="51"/>
      <c r="HJ338" s="51"/>
      <c r="HK338" s="51"/>
      <c r="HL338" s="51"/>
      <c r="HM338" s="51"/>
      <c r="HN338" s="51"/>
      <c r="HO338" s="51"/>
      <c r="HP338" s="51"/>
      <c r="HQ338" s="51"/>
      <c r="HR338" s="51"/>
      <c r="HS338" s="51"/>
      <c r="HT338" s="51"/>
      <c r="HU338" s="51"/>
      <c r="HV338" s="51"/>
      <c r="HW338" s="51"/>
      <c r="HX338" s="51"/>
      <c r="HY338" s="51"/>
      <c r="HZ338" s="51"/>
      <c r="IA338" s="51"/>
      <c r="IB338" s="51"/>
      <c r="IC338" s="51"/>
      <c r="ID338" s="51"/>
      <c r="IE338" s="51"/>
      <c r="IF338" s="51"/>
      <c r="IG338" s="51"/>
      <c r="IH338" s="51"/>
      <c r="II338" s="51"/>
      <c r="IJ338" s="51"/>
      <c r="IK338" s="51"/>
      <c r="IL338" s="51"/>
      <c r="IM338" s="51"/>
      <c r="IN338" s="51"/>
      <c r="IO338" s="51"/>
      <c r="IP338" s="51"/>
      <c r="IQ338" s="51"/>
      <c r="IR338" s="51"/>
      <c r="IS338" s="51"/>
      <c r="IT338" s="51"/>
      <c r="IU338" s="51"/>
    </row>
    <row r="339" spans="1:255" ht="14.25" customHeight="1" thickTop="1" thickBot="1">
      <c r="A339" s="66"/>
      <c r="B339" s="195" t="s">
        <v>68</v>
      </c>
      <c r="C339" s="196"/>
      <c r="D339" s="196"/>
      <c r="E339" s="196"/>
      <c r="F339" s="196"/>
      <c r="G339" s="196"/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7"/>
      <c r="AE339" s="198">
        <f>SUM(AE326:AM338)</f>
        <v>1699000</v>
      </c>
      <c r="AF339" s="199"/>
      <c r="AG339" s="199"/>
      <c r="AH339" s="199"/>
      <c r="AI339" s="199"/>
      <c r="AJ339" s="199"/>
      <c r="AK339" s="199"/>
      <c r="AL339" s="199"/>
      <c r="AM339" s="200"/>
      <c r="AN339" s="198">
        <f>SUM(AN326:AV338)</f>
        <v>2349000</v>
      </c>
      <c r="AO339" s="199"/>
      <c r="AP339" s="199"/>
      <c r="AQ339" s="199"/>
      <c r="AR339" s="199"/>
      <c r="AS339" s="199"/>
      <c r="AT339" s="199"/>
      <c r="AU339" s="199"/>
      <c r="AV339" s="200"/>
      <c r="AW339" s="198"/>
      <c r="AX339" s="199"/>
      <c r="AY339" s="199"/>
      <c r="AZ339" s="199"/>
      <c r="BA339" s="199"/>
      <c r="BB339" s="203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  <c r="BQ339" s="51"/>
      <c r="BR339" s="51"/>
      <c r="BS339" s="51"/>
      <c r="BT339" s="51"/>
      <c r="BU339" s="51"/>
      <c r="BV339" s="51"/>
      <c r="BW339" s="51"/>
      <c r="BX339" s="51"/>
      <c r="BY339" s="51"/>
      <c r="BZ339" s="51"/>
      <c r="CA339" s="51"/>
      <c r="CB339" s="51"/>
      <c r="CC339" s="51"/>
      <c r="CD339" s="51"/>
      <c r="CE339" s="51"/>
      <c r="CF339" s="51"/>
      <c r="CG339" s="51"/>
      <c r="CH339" s="51"/>
      <c r="CI339" s="51"/>
      <c r="CJ339" s="51"/>
      <c r="CK339" s="51"/>
      <c r="CL339" s="51"/>
      <c r="CM339" s="51"/>
      <c r="CN339" s="51"/>
      <c r="CO339" s="51"/>
      <c r="CP339" s="51"/>
      <c r="CQ339" s="51"/>
      <c r="CR339" s="51"/>
      <c r="CS339" s="51"/>
      <c r="CT339" s="51"/>
      <c r="CU339" s="51"/>
      <c r="CV339" s="51"/>
      <c r="CW339" s="51"/>
      <c r="CX339" s="51"/>
      <c r="CY339" s="51"/>
      <c r="CZ339" s="51"/>
      <c r="DA339" s="51"/>
      <c r="DB339" s="51"/>
      <c r="DC339" s="51"/>
      <c r="DD339" s="51"/>
      <c r="DE339" s="51"/>
      <c r="DF339" s="51"/>
      <c r="DG339" s="51"/>
      <c r="DH339" s="51"/>
      <c r="DI339" s="51"/>
      <c r="DJ339" s="51"/>
      <c r="DK339" s="51"/>
      <c r="DL339" s="51"/>
      <c r="DM339" s="51"/>
      <c r="DN339" s="51"/>
      <c r="DO339" s="51"/>
      <c r="DP339" s="51"/>
      <c r="DQ339" s="51"/>
      <c r="DR339" s="51"/>
      <c r="DS339" s="51"/>
      <c r="DT339" s="51"/>
      <c r="DU339" s="51"/>
      <c r="DV339" s="51"/>
      <c r="DW339" s="51"/>
      <c r="DX339" s="51"/>
      <c r="DY339" s="51"/>
      <c r="DZ339" s="51"/>
      <c r="EA339" s="51"/>
      <c r="EB339" s="51"/>
      <c r="EC339" s="51"/>
      <c r="ED339" s="51"/>
      <c r="EE339" s="51"/>
      <c r="EF339" s="51"/>
      <c r="EG339" s="51"/>
      <c r="EH339" s="51"/>
      <c r="EI339" s="51"/>
      <c r="EJ339" s="51"/>
      <c r="EK339" s="51"/>
      <c r="EL339" s="51"/>
      <c r="EM339" s="51"/>
      <c r="EN339" s="51"/>
      <c r="EO339" s="51"/>
      <c r="EP339" s="51"/>
      <c r="EQ339" s="51"/>
      <c r="ER339" s="51"/>
      <c r="ES339" s="51"/>
      <c r="ET339" s="51"/>
      <c r="EU339" s="51"/>
      <c r="EV339" s="51"/>
      <c r="EW339" s="51"/>
      <c r="EX339" s="51"/>
      <c r="EY339" s="51"/>
      <c r="EZ339" s="51"/>
      <c r="FA339" s="51"/>
      <c r="FB339" s="51"/>
      <c r="FC339" s="51"/>
      <c r="FD339" s="51"/>
      <c r="FE339" s="51"/>
      <c r="FF339" s="51"/>
      <c r="FG339" s="51"/>
      <c r="FH339" s="51"/>
      <c r="FI339" s="51"/>
      <c r="FJ339" s="51"/>
      <c r="FK339" s="51"/>
      <c r="FL339" s="51"/>
      <c r="FM339" s="51"/>
      <c r="FN339" s="51"/>
      <c r="FO339" s="51"/>
      <c r="FP339" s="51"/>
      <c r="FQ339" s="51"/>
      <c r="FR339" s="51"/>
      <c r="FS339" s="51"/>
      <c r="FT339" s="51"/>
      <c r="FU339" s="51"/>
      <c r="FV339" s="51"/>
      <c r="FW339" s="51"/>
      <c r="FX339" s="51"/>
      <c r="FY339" s="51"/>
      <c r="FZ339" s="51"/>
      <c r="GA339" s="51"/>
      <c r="GB339" s="51"/>
      <c r="GC339" s="51"/>
      <c r="GD339" s="51"/>
      <c r="GE339" s="51"/>
      <c r="GF339" s="51"/>
      <c r="GG339" s="51"/>
      <c r="GH339" s="51"/>
      <c r="GI339" s="51"/>
      <c r="GJ339" s="51"/>
      <c r="GK339" s="51"/>
      <c r="GL339" s="51"/>
      <c r="GM339" s="51"/>
      <c r="GN339" s="51"/>
      <c r="GO339" s="51"/>
      <c r="GP339" s="51"/>
      <c r="GQ339" s="51"/>
      <c r="GR339" s="51"/>
      <c r="GS339" s="51"/>
      <c r="GT339" s="51"/>
      <c r="GU339" s="51"/>
      <c r="GV339" s="51"/>
      <c r="GW339" s="51"/>
      <c r="GX339" s="51"/>
      <c r="GY339" s="51"/>
      <c r="GZ339" s="51"/>
      <c r="HA339" s="51"/>
      <c r="HB339" s="51"/>
      <c r="HC339" s="51"/>
      <c r="HD339" s="51"/>
      <c r="HE339" s="51"/>
      <c r="HF339" s="51"/>
      <c r="HG339" s="51"/>
      <c r="HH339" s="51"/>
      <c r="HI339" s="51"/>
      <c r="HJ339" s="51"/>
      <c r="HK339" s="51"/>
      <c r="HL339" s="51"/>
      <c r="HM339" s="51"/>
      <c r="HN339" s="51"/>
      <c r="HO339" s="51"/>
      <c r="HP339" s="51"/>
      <c r="HQ339" s="51"/>
      <c r="HR339" s="51"/>
      <c r="HS339" s="51"/>
      <c r="HT339" s="51"/>
      <c r="HU339" s="51"/>
      <c r="HV339" s="51"/>
      <c r="HW339" s="51"/>
      <c r="HX339" s="51"/>
      <c r="HY339" s="51"/>
      <c r="HZ339" s="51"/>
      <c r="IA339" s="51"/>
      <c r="IB339" s="51"/>
      <c r="IC339" s="51"/>
      <c r="ID339" s="51"/>
      <c r="IE339" s="51"/>
      <c r="IF339" s="51"/>
      <c r="IG339" s="51"/>
      <c r="IH339" s="51"/>
      <c r="II339" s="51"/>
      <c r="IJ339" s="51"/>
      <c r="IK339" s="51"/>
      <c r="IL339" s="51"/>
      <c r="IM339" s="51"/>
      <c r="IN339" s="51"/>
      <c r="IO339" s="51"/>
      <c r="IP339" s="51"/>
      <c r="IQ339" s="51"/>
      <c r="IR339" s="51"/>
      <c r="IS339" s="51"/>
      <c r="IT339" s="51"/>
      <c r="IU339" s="51"/>
    </row>
    <row r="340" spans="1:255" s="51" customFormat="1" ht="14.25" customHeight="1"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3"/>
      <c r="AV340" s="83"/>
      <c r="AW340" s="83"/>
      <c r="AX340" s="83"/>
      <c r="AY340" s="83"/>
      <c r="AZ340" s="83"/>
      <c r="BA340" s="83"/>
      <c r="BB340" s="83"/>
    </row>
    <row r="341" spans="1:255" s="51" customFormat="1" ht="14.25" customHeight="1">
      <c r="A341" s="50" t="s">
        <v>48</v>
      </c>
      <c r="BA341" s="52"/>
      <c r="BB341" s="53"/>
      <c r="BC341" s="52"/>
    </row>
    <row r="342" spans="1:255" s="51" customFormat="1" ht="14.25" customHeight="1"/>
    <row r="343" spans="1:255" s="51" customFormat="1" ht="14.25" customHeight="1">
      <c r="AD343" s="54"/>
      <c r="AH343" s="54"/>
      <c r="AI343" s="54"/>
      <c r="AJ343" s="54"/>
      <c r="AK343" s="54"/>
      <c r="AL343" s="54"/>
      <c r="AM343" s="54"/>
      <c r="AS343" s="54"/>
      <c r="BB343" s="55" t="s">
        <v>49</v>
      </c>
    </row>
    <row r="344" spans="1:255" s="51" customFormat="1" ht="14.25" customHeight="1">
      <c r="AD344" s="54"/>
      <c r="AH344" s="54"/>
      <c r="AI344" s="54"/>
      <c r="AJ344" s="54"/>
      <c r="AK344" s="54"/>
      <c r="AL344" s="54"/>
      <c r="AM344" s="54"/>
      <c r="AS344" s="54"/>
    </row>
    <row r="345" spans="1:255" s="51" customFormat="1" ht="14.25" customHeight="1" thickBot="1">
      <c r="AD345" s="54"/>
      <c r="AH345" s="54"/>
      <c r="AI345" s="54"/>
      <c r="AJ345" s="54"/>
      <c r="AK345" s="54"/>
      <c r="AL345" s="54"/>
      <c r="AM345" s="54"/>
      <c r="AS345" s="54"/>
    </row>
    <row r="346" spans="1:255" s="51" customFormat="1" ht="14.25" customHeight="1" thickBot="1">
      <c r="A346" s="158" t="s">
        <v>50</v>
      </c>
      <c r="B346" s="159"/>
      <c r="C346" s="159"/>
      <c r="D346" s="159"/>
      <c r="E346" s="159"/>
      <c r="F346" s="159"/>
      <c r="G346" s="159"/>
      <c r="H346" s="159"/>
      <c r="I346" s="159"/>
      <c r="J346" s="159"/>
      <c r="K346" s="160"/>
      <c r="L346" s="161">
        <v>10</v>
      </c>
      <c r="M346" s="161"/>
      <c r="N346" s="161"/>
      <c r="O346" s="162"/>
      <c r="P346" s="158" t="s">
        <v>51</v>
      </c>
      <c r="Q346" s="159"/>
      <c r="R346" s="159"/>
      <c r="S346" s="159"/>
      <c r="T346" s="159"/>
      <c r="U346" s="160"/>
      <c r="V346" s="163" t="s">
        <v>97</v>
      </c>
      <c r="W346" s="163"/>
      <c r="X346" s="163"/>
      <c r="Y346" s="163"/>
      <c r="Z346" s="163"/>
      <c r="AA346" s="163"/>
      <c r="AB346" s="163"/>
      <c r="AC346" s="163"/>
      <c r="AD346" s="163"/>
      <c r="AE346" s="163"/>
      <c r="AF346" s="163"/>
      <c r="AG346" s="163"/>
      <c r="AH346" s="163"/>
      <c r="AI346" s="163"/>
      <c r="AJ346" s="163"/>
      <c r="AK346" s="163"/>
      <c r="AL346" s="163"/>
      <c r="AM346" s="163"/>
      <c r="AN346" s="163"/>
      <c r="AO346" s="163"/>
      <c r="AP346" s="163"/>
      <c r="AQ346" s="163"/>
      <c r="AR346" s="163"/>
      <c r="AS346" s="163"/>
      <c r="AT346" s="163"/>
      <c r="AU346" s="163"/>
      <c r="AV346" s="163"/>
      <c r="AW346" s="163"/>
      <c r="AX346" s="163"/>
      <c r="AY346" s="163"/>
      <c r="AZ346" s="163"/>
      <c r="BA346" s="163"/>
      <c r="BB346" s="164"/>
    </row>
    <row r="347" spans="1:255" s="51" customFormat="1" ht="14.2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7"/>
      <c r="M347" s="57"/>
      <c r="N347" s="57"/>
      <c r="O347" s="57"/>
      <c r="P347" s="56"/>
      <c r="Q347" s="56"/>
      <c r="R347" s="56"/>
      <c r="S347" s="56"/>
      <c r="T347" s="56"/>
      <c r="U347" s="56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</row>
    <row r="348" spans="1:255" s="51" customFormat="1" ht="14.25" customHeight="1">
      <c r="A348" s="59"/>
      <c r="B348" s="60" t="s">
        <v>53</v>
      </c>
      <c r="C348" s="61"/>
      <c r="D348" s="61"/>
      <c r="E348" s="61"/>
      <c r="F348" s="61"/>
      <c r="G348" s="61"/>
      <c r="H348" s="61"/>
      <c r="I348" s="61"/>
      <c r="J348" s="61"/>
      <c r="K348" s="61"/>
      <c r="L348" s="62"/>
      <c r="M348" s="62"/>
      <c r="N348" s="62"/>
      <c r="O348" s="62"/>
      <c r="P348" s="61"/>
      <c r="Q348" s="61"/>
      <c r="R348" s="61"/>
      <c r="S348" s="61"/>
      <c r="T348" s="61"/>
      <c r="U348" s="61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</row>
    <row r="349" spans="1:255" s="51" customFormat="1" ht="14.25" customHeight="1" thickBo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2"/>
      <c r="M349" s="62"/>
      <c r="N349" s="62"/>
      <c r="O349" s="62"/>
      <c r="P349" s="61"/>
      <c r="Q349" s="61"/>
      <c r="R349" s="61"/>
      <c r="S349" s="61"/>
      <c r="T349" s="61"/>
      <c r="U349" s="61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</row>
    <row r="350" spans="1:255" s="51" customFormat="1" ht="14.25" customHeight="1">
      <c r="A350" s="61"/>
      <c r="B350" s="63"/>
      <c r="C350" s="56"/>
      <c r="D350" s="56"/>
      <c r="E350" s="56"/>
      <c r="F350" s="56"/>
      <c r="G350" s="56"/>
      <c r="H350" s="56"/>
      <c r="I350" s="56"/>
      <c r="J350" s="56"/>
      <c r="K350" s="56"/>
      <c r="L350" s="57"/>
      <c r="M350" s="57"/>
      <c r="N350" s="57"/>
      <c r="O350" s="57"/>
      <c r="P350" s="56"/>
      <c r="Q350" s="56"/>
      <c r="R350" s="56"/>
      <c r="S350" s="56"/>
      <c r="T350" s="56"/>
      <c r="U350" s="56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64"/>
    </row>
    <row r="351" spans="1:255" s="51" customFormat="1" ht="14.25" customHeight="1">
      <c r="A351" s="61"/>
      <c r="B351" s="165" t="s">
        <v>98</v>
      </c>
      <c r="C351" s="166"/>
      <c r="D351" s="166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6"/>
      <c r="AK351" s="166"/>
      <c r="AL351" s="166"/>
      <c r="AM351" s="166"/>
      <c r="AN351" s="166"/>
      <c r="AO351" s="166"/>
      <c r="AP351" s="166"/>
      <c r="AQ351" s="166"/>
      <c r="AR351" s="166"/>
      <c r="AS351" s="166"/>
      <c r="AT351" s="166"/>
      <c r="AU351" s="166"/>
      <c r="AV351" s="166"/>
      <c r="AW351" s="166"/>
      <c r="AX351" s="166"/>
      <c r="AY351" s="166"/>
      <c r="AZ351" s="166"/>
      <c r="BA351" s="166"/>
      <c r="BB351" s="167"/>
    </row>
    <row r="352" spans="1:255" s="51" customFormat="1" ht="14.25" customHeight="1">
      <c r="A352" s="61"/>
      <c r="B352" s="165"/>
      <c r="C352" s="166"/>
      <c r="D352" s="166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6"/>
      <c r="AX352" s="166"/>
      <c r="AY352" s="166"/>
      <c r="AZ352" s="166"/>
      <c r="BA352" s="166"/>
      <c r="BB352" s="167"/>
      <c r="BG352" s="65"/>
    </row>
    <row r="353" spans="1:255" s="51" customFormat="1" ht="14.25" customHeight="1">
      <c r="A353" s="61"/>
      <c r="B353" s="165"/>
      <c r="C353" s="166"/>
      <c r="D353" s="166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6"/>
      <c r="AK353" s="166"/>
      <c r="AL353" s="166"/>
      <c r="AM353" s="166"/>
      <c r="AN353" s="166"/>
      <c r="AO353" s="166"/>
      <c r="AP353" s="166"/>
      <c r="AQ353" s="166"/>
      <c r="AR353" s="166"/>
      <c r="AS353" s="166"/>
      <c r="AT353" s="166"/>
      <c r="AU353" s="166"/>
      <c r="AV353" s="166"/>
      <c r="AW353" s="166"/>
      <c r="AX353" s="166"/>
      <c r="AY353" s="166"/>
      <c r="AZ353" s="166"/>
      <c r="BA353" s="166"/>
      <c r="BB353" s="167"/>
    </row>
    <row r="354" spans="1:255" s="51" customFormat="1" ht="14.25" customHeight="1">
      <c r="A354" s="61"/>
      <c r="B354" s="165"/>
      <c r="C354" s="166"/>
      <c r="D354" s="166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6"/>
      <c r="AK354" s="166"/>
      <c r="AL354" s="166"/>
      <c r="AM354" s="166"/>
      <c r="AN354" s="166"/>
      <c r="AO354" s="166"/>
      <c r="AP354" s="166"/>
      <c r="AQ354" s="166"/>
      <c r="AR354" s="166"/>
      <c r="AS354" s="166"/>
      <c r="AT354" s="166"/>
      <c r="AU354" s="166"/>
      <c r="AV354" s="166"/>
      <c r="AW354" s="166"/>
      <c r="AX354" s="166"/>
      <c r="AY354" s="166"/>
      <c r="AZ354" s="166"/>
      <c r="BA354" s="166"/>
      <c r="BB354" s="167"/>
    </row>
    <row r="355" spans="1:255" s="51" customFormat="1" ht="14.25" customHeight="1">
      <c r="A355" s="61"/>
      <c r="B355" s="165"/>
      <c r="C355" s="166"/>
      <c r="D355" s="166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6"/>
      <c r="AK355" s="166"/>
      <c r="AL355" s="166"/>
      <c r="AM355" s="166"/>
      <c r="AN355" s="166"/>
      <c r="AO355" s="166"/>
      <c r="AP355" s="166"/>
      <c r="AQ355" s="166"/>
      <c r="AR355" s="166"/>
      <c r="AS355" s="166"/>
      <c r="AT355" s="166"/>
      <c r="AU355" s="166"/>
      <c r="AV355" s="166"/>
      <c r="AW355" s="166"/>
      <c r="AX355" s="166"/>
      <c r="AY355" s="166"/>
      <c r="AZ355" s="166"/>
      <c r="BA355" s="166"/>
      <c r="BB355" s="167"/>
    </row>
    <row r="356" spans="1:255" s="51" customFormat="1" ht="14.25" customHeight="1">
      <c r="A356" s="61"/>
      <c r="B356" s="165"/>
      <c r="C356" s="166"/>
      <c r="D356" s="166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6"/>
      <c r="AK356" s="166"/>
      <c r="AL356" s="166"/>
      <c r="AM356" s="166"/>
      <c r="AN356" s="166"/>
      <c r="AO356" s="166"/>
      <c r="AP356" s="166"/>
      <c r="AQ356" s="166"/>
      <c r="AR356" s="166"/>
      <c r="AS356" s="166"/>
      <c r="AT356" s="166"/>
      <c r="AU356" s="166"/>
      <c r="AV356" s="166"/>
      <c r="AW356" s="166"/>
      <c r="AX356" s="166"/>
      <c r="AY356" s="166"/>
      <c r="AZ356" s="166"/>
      <c r="BA356" s="166"/>
      <c r="BB356" s="167"/>
    </row>
    <row r="357" spans="1:255" s="51" customFormat="1" ht="14.25" customHeight="1">
      <c r="A357" s="61"/>
      <c r="B357" s="165"/>
      <c r="C357" s="166"/>
      <c r="D357" s="166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6"/>
      <c r="AK357" s="166"/>
      <c r="AL357" s="166"/>
      <c r="AM357" s="166"/>
      <c r="AN357" s="166"/>
      <c r="AO357" s="166"/>
      <c r="AP357" s="166"/>
      <c r="AQ357" s="166"/>
      <c r="AR357" s="166"/>
      <c r="AS357" s="166"/>
      <c r="AT357" s="166"/>
      <c r="AU357" s="166"/>
      <c r="AV357" s="166"/>
      <c r="AW357" s="166"/>
      <c r="AX357" s="166"/>
      <c r="AY357" s="166"/>
      <c r="AZ357" s="166"/>
      <c r="BA357" s="166"/>
      <c r="BB357" s="167"/>
    </row>
    <row r="358" spans="1:255" s="51" customFormat="1" ht="14.25" customHeight="1">
      <c r="A358" s="61"/>
      <c r="B358" s="165"/>
      <c r="C358" s="166"/>
      <c r="D358" s="166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6"/>
      <c r="AK358" s="166"/>
      <c r="AL358" s="166"/>
      <c r="AM358" s="166"/>
      <c r="AN358" s="166"/>
      <c r="AO358" s="166"/>
      <c r="AP358" s="166"/>
      <c r="AQ358" s="166"/>
      <c r="AR358" s="166"/>
      <c r="AS358" s="166"/>
      <c r="AT358" s="166"/>
      <c r="AU358" s="166"/>
      <c r="AV358" s="166"/>
      <c r="AW358" s="166"/>
      <c r="AX358" s="166"/>
      <c r="AY358" s="166"/>
      <c r="AZ358" s="166"/>
      <c r="BA358" s="166"/>
      <c r="BB358" s="167"/>
    </row>
    <row r="359" spans="1:255" s="51" customFormat="1" ht="14.25" customHeight="1">
      <c r="A359" s="61"/>
      <c r="B359" s="165"/>
      <c r="C359" s="166"/>
      <c r="D359" s="166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6"/>
      <c r="AK359" s="166"/>
      <c r="AL359" s="166"/>
      <c r="AM359" s="166"/>
      <c r="AN359" s="166"/>
      <c r="AO359" s="166"/>
      <c r="AP359" s="166"/>
      <c r="AQ359" s="166"/>
      <c r="AR359" s="166"/>
      <c r="AS359" s="166"/>
      <c r="AT359" s="166"/>
      <c r="AU359" s="166"/>
      <c r="AV359" s="166"/>
      <c r="AW359" s="166"/>
      <c r="AX359" s="166"/>
      <c r="AY359" s="166"/>
      <c r="AZ359" s="166"/>
      <c r="BA359" s="166"/>
      <c r="BB359" s="167"/>
    </row>
    <row r="360" spans="1:255" s="51" customFormat="1" ht="14.25" customHeight="1">
      <c r="A360" s="61"/>
      <c r="B360" s="165"/>
      <c r="C360" s="166"/>
      <c r="D360" s="166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6"/>
      <c r="AK360" s="166"/>
      <c r="AL360" s="166"/>
      <c r="AM360" s="166"/>
      <c r="AN360" s="166"/>
      <c r="AO360" s="166"/>
      <c r="AP360" s="166"/>
      <c r="AQ360" s="166"/>
      <c r="AR360" s="166"/>
      <c r="AS360" s="166"/>
      <c r="AT360" s="166"/>
      <c r="AU360" s="166"/>
      <c r="AV360" s="166"/>
      <c r="AW360" s="166"/>
      <c r="AX360" s="166"/>
      <c r="AY360" s="166"/>
      <c r="AZ360" s="166"/>
      <c r="BA360" s="166"/>
      <c r="BB360" s="167"/>
    </row>
    <row r="361" spans="1:255" s="51" customFormat="1" ht="14.25" customHeight="1" thickBot="1">
      <c r="A361" s="66"/>
      <c r="B361" s="67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9"/>
    </row>
    <row r="362" spans="1:255" s="51" customFormat="1" ht="14.25" customHeight="1">
      <c r="B362" s="70"/>
    </row>
    <row r="363" spans="1:255" s="51" customFormat="1" ht="14.25" customHeight="1">
      <c r="B363" s="70"/>
    </row>
    <row r="364" spans="1:255" s="51" customFormat="1" ht="14.25" customHeight="1">
      <c r="B364" s="60" t="s">
        <v>55</v>
      </c>
      <c r="C364" s="61"/>
      <c r="D364" s="61"/>
      <c r="E364" s="61"/>
      <c r="F364" s="61"/>
      <c r="G364" s="61"/>
      <c r="H364" s="61"/>
      <c r="I364" s="61"/>
      <c r="J364" s="61"/>
      <c r="K364" s="61"/>
      <c r="L364" s="62"/>
      <c r="M364" s="62"/>
      <c r="N364" s="62"/>
      <c r="O364" s="62"/>
      <c r="P364" s="61"/>
      <c r="Q364" s="61"/>
      <c r="R364" s="61"/>
      <c r="S364" s="61"/>
      <c r="T364" s="61"/>
      <c r="U364" s="61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</row>
    <row r="365" spans="1:255" s="51" customFormat="1" ht="14.25" customHeight="1" thickBot="1"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2"/>
      <c r="M365" s="62"/>
      <c r="N365" s="62"/>
      <c r="O365" s="62"/>
      <c r="P365" s="61"/>
      <c r="Q365" s="61"/>
      <c r="R365" s="61"/>
      <c r="S365" s="61"/>
      <c r="T365" s="61"/>
      <c r="U365" s="61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 t="s">
        <v>56</v>
      </c>
      <c r="AW365" s="60"/>
      <c r="AX365" s="60"/>
      <c r="AY365" s="60"/>
      <c r="AZ365" s="60"/>
      <c r="BA365" s="60"/>
      <c r="BB365" s="60"/>
    </row>
    <row r="366" spans="1:255" ht="14.25" customHeight="1">
      <c r="A366" s="61"/>
      <c r="B366" s="168" t="s">
        <v>57</v>
      </c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  <c r="AD366" s="170"/>
      <c r="AE366" s="174" t="str">
        <f>AE26</f>
        <v>７年度当初</v>
      </c>
      <c r="AF366" s="169"/>
      <c r="AG366" s="169"/>
      <c r="AH366" s="169"/>
      <c r="AI366" s="169"/>
      <c r="AJ366" s="169"/>
      <c r="AK366" s="169"/>
      <c r="AL366" s="169"/>
      <c r="AM366" s="170"/>
      <c r="AN366" s="174" t="str">
        <f>AN26</f>
        <v>８年度算定</v>
      </c>
      <c r="AO366" s="169"/>
      <c r="AP366" s="169"/>
      <c r="AQ366" s="169"/>
      <c r="AR366" s="169"/>
      <c r="AS366" s="169"/>
      <c r="AT366" s="169"/>
      <c r="AU366" s="169"/>
      <c r="AV366" s="170"/>
      <c r="AW366" s="174" t="s">
        <v>60</v>
      </c>
      <c r="AX366" s="169"/>
      <c r="AY366" s="169"/>
      <c r="AZ366" s="169"/>
      <c r="BA366" s="169"/>
      <c r="BB366" s="176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51"/>
      <c r="BO366" s="51"/>
      <c r="BP366" s="51"/>
      <c r="BQ366" s="51"/>
      <c r="BR366" s="51"/>
      <c r="BS366" s="51"/>
      <c r="BT366" s="51"/>
      <c r="BU366" s="51"/>
      <c r="BV366" s="51"/>
      <c r="BW366" s="51"/>
      <c r="BX366" s="51"/>
      <c r="BY366" s="51"/>
      <c r="BZ366" s="51"/>
      <c r="CA366" s="51"/>
      <c r="CB366" s="51"/>
      <c r="CC366" s="51"/>
      <c r="CD366" s="51"/>
      <c r="CE366" s="51"/>
      <c r="CF366" s="51"/>
      <c r="CG366" s="51"/>
      <c r="CH366" s="51"/>
      <c r="CI366" s="51"/>
      <c r="CJ366" s="51"/>
      <c r="CK366" s="51"/>
      <c r="CL366" s="51"/>
      <c r="CM366" s="51"/>
      <c r="CN366" s="51"/>
      <c r="CO366" s="51"/>
      <c r="CP366" s="51"/>
      <c r="CQ366" s="51"/>
      <c r="CR366" s="51"/>
      <c r="CS366" s="51"/>
      <c r="CT366" s="51"/>
      <c r="CU366" s="51"/>
      <c r="CV366" s="51"/>
      <c r="CW366" s="51"/>
      <c r="CX366" s="51"/>
      <c r="CY366" s="51"/>
      <c r="CZ366" s="51"/>
      <c r="DA366" s="51"/>
      <c r="DB366" s="51"/>
      <c r="DC366" s="51"/>
      <c r="DD366" s="51"/>
      <c r="DE366" s="51"/>
      <c r="DF366" s="51"/>
      <c r="DG366" s="51"/>
      <c r="DH366" s="51"/>
      <c r="DI366" s="51"/>
      <c r="DJ366" s="51"/>
      <c r="DK366" s="51"/>
      <c r="DL366" s="51"/>
      <c r="DM366" s="51"/>
      <c r="DN366" s="51"/>
      <c r="DO366" s="51"/>
      <c r="DP366" s="51"/>
      <c r="DQ366" s="51"/>
      <c r="DR366" s="51"/>
      <c r="DS366" s="51"/>
      <c r="DT366" s="51"/>
      <c r="DU366" s="51"/>
      <c r="DV366" s="51"/>
      <c r="DW366" s="51"/>
      <c r="DX366" s="51"/>
      <c r="DY366" s="51"/>
      <c r="DZ366" s="51"/>
      <c r="EA366" s="51"/>
      <c r="EB366" s="51"/>
      <c r="EC366" s="51"/>
      <c r="ED366" s="51"/>
      <c r="EE366" s="51"/>
      <c r="EF366" s="51"/>
      <c r="EG366" s="51"/>
      <c r="EH366" s="51"/>
      <c r="EI366" s="51"/>
      <c r="EJ366" s="51"/>
      <c r="EK366" s="51"/>
      <c r="EL366" s="51"/>
      <c r="EM366" s="51"/>
      <c r="EN366" s="51"/>
      <c r="EO366" s="51"/>
      <c r="EP366" s="51"/>
      <c r="EQ366" s="51"/>
      <c r="ER366" s="51"/>
      <c r="ES366" s="51"/>
      <c r="ET366" s="51"/>
      <c r="EU366" s="51"/>
      <c r="EV366" s="51"/>
      <c r="EW366" s="51"/>
      <c r="EX366" s="51"/>
      <c r="EY366" s="51"/>
      <c r="EZ366" s="51"/>
      <c r="FA366" s="51"/>
      <c r="FB366" s="51"/>
      <c r="FC366" s="51"/>
      <c r="FD366" s="51"/>
      <c r="FE366" s="51"/>
      <c r="FF366" s="51"/>
      <c r="FG366" s="51"/>
      <c r="FH366" s="51"/>
      <c r="FI366" s="51"/>
      <c r="FJ366" s="51"/>
      <c r="FK366" s="51"/>
      <c r="FL366" s="51"/>
      <c r="FM366" s="51"/>
      <c r="FN366" s="51"/>
      <c r="FO366" s="51"/>
      <c r="FP366" s="51"/>
      <c r="FQ366" s="51"/>
      <c r="FR366" s="51"/>
      <c r="FS366" s="51"/>
      <c r="FT366" s="51"/>
      <c r="FU366" s="51"/>
      <c r="FV366" s="51"/>
      <c r="FW366" s="51"/>
      <c r="FX366" s="51"/>
      <c r="FY366" s="51"/>
      <c r="FZ366" s="51"/>
      <c r="GA366" s="51"/>
      <c r="GB366" s="51"/>
      <c r="GC366" s="51"/>
      <c r="GD366" s="51"/>
      <c r="GE366" s="51"/>
      <c r="GF366" s="51"/>
      <c r="GG366" s="51"/>
      <c r="GH366" s="51"/>
      <c r="GI366" s="51"/>
      <c r="GJ366" s="51"/>
      <c r="GK366" s="51"/>
      <c r="GL366" s="51"/>
      <c r="GM366" s="51"/>
      <c r="GN366" s="51"/>
      <c r="GO366" s="51"/>
      <c r="GP366" s="51"/>
      <c r="GQ366" s="51"/>
      <c r="GR366" s="51"/>
      <c r="GS366" s="51"/>
      <c r="GT366" s="51"/>
      <c r="GU366" s="51"/>
      <c r="GV366" s="51"/>
      <c r="GW366" s="51"/>
      <c r="GX366" s="51"/>
      <c r="GY366" s="51"/>
      <c r="GZ366" s="51"/>
      <c r="HA366" s="51"/>
      <c r="HB366" s="51"/>
      <c r="HC366" s="51"/>
      <c r="HD366" s="51"/>
      <c r="HE366" s="51"/>
      <c r="HF366" s="51"/>
      <c r="HG366" s="51"/>
      <c r="HH366" s="51"/>
      <c r="HI366" s="51"/>
      <c r="HJ366" s="51"/>
      <c r="HK366" s="51"/>
      <c r="HL366" s="51"/>
      <c r="HM366" s="51"/>
      <c r="HN366" s="51"/>
      <c r="HO366" s="51"/>
      <c r="HP366" s="51"/>
      <c r="HQ366" s="51"/>
      <c r="HR366" s="51"/>
      <c r="HS366" s="51"/>
      <c r="HT366" s="51"/>
      <c r="HU366" s="51"/>
      <c r="HV366" s="51"/>
      <c r="HW366" s="51"/>
      <c r="HX366" s="51"/>
      <c r="HY366" s="51"/>
      <c r="HZ366" s="51"/>
      <c r="IA366" s="51"/>
      <c r="IB366" s="51"/>
      <c r="IC366" s="51"/>
      <c r="ID366" s="51"/>
      <c r="IE366" s="51"/>
      <c r="IF366" s="51"/>
      <c r="IG366" s="51"/>
      <c r="IH366" s="51"/>
      <c r="II366" s="51"/>
      <c r="IJ366" s="51"/>
      <c r="IK366" s="51"/>
      <c r="IL366" s="51"/>
      <c r="IM366" s="51"/>
      <c r="IN366" s="51"/>
      <c r="IO366" s="51"/>
      <c r="IP366" s="51"/>
      <c r="IQ366" s="51"/>
      <c r="IR366" s="51"/>
      <c r="IS366" s="51"/>
      <c r="IT366" s="51"/>
      <c r="IU366" s="51"/>
    </row>
    <row r="367" spans="1:255" ht="14.25" customHeight="1">
      <c r="A367" s="61"/>
      <c r="B367" s="171"/>
      <c r="C367" s="172"/>
      <c r="D367" s="172"/>
      <c r="E367" s="172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  <c r="AA367" s="172"/>
      <c r="AB367" s="172"/>
      <c r="AC367" s="172"/>
      <c r="AD367" s="173"/>
      <c r="AE367" s="175"/>
      <c r="AF367" s="172"/>
      <c r="AG367" s="172"/>
      <c r="AH367" s="172"/>
      <c r="AI367" s="172"/>
      <c r="AJ367" s="172"/>
      <c r="AK367" s="172"/>
      <c r="AL367" s="172"/>
      <c r="AM367" s="173"/>
      <c r="AN367" s="175"/>
      <c r="AO367" s="172"/>
      <c r="AP367" s="172"/>
      <c r="AQ367" s="172"/>
      <c r="AR367" s="172"/>
      <c r="AS367" s="172"/>
      <c r="AT367" s="172"/>
      <c r="AU367" s="172"/>
      <c r="AV367" s="173"/>
      <c r="AW367" s="175"/>
      <c r="AX367" s="172"/>
      <c r="AY367" s="172"/>
      <c r="AZ367" s="172"/>
      <c r="BA367" s="172"/>
      <c r="BB367" s="177"/>
      <c r="BC367" s="51"/>
      <c r="BD367" s="51"/>
      <c r="BE367" s="51"/>
      <c r="BF367" s="51"/>
      <c r="BG367" s="51"/>
      <c r="BH367" s="51"/>
      <c r="BI367" s="51"/>
      <c r="BJ367" s="51"/>
      <c r="BK367" s="51"/>
      <c r="BL367" s="51"/>
      <c r="BM367" s="51"/>
      <c r="BN367" s="51"/>
      <c r="BO367" s="51"/>
      <c r="BP367" s="51"/>
      <c r="BQ367" s="51"/>
      <c r="BR367" s="51"/>
      <c r="BS367" s="51"/>
      <c r="BT367" s="51"/>
      <c r="BU367" s="51"/>
      <c r="BV367" s="51"/>
      <c r="BW367" s="51"/>
      <c r="BX367" s="51"/>
      <c r="BY367" s="51"/>
      <c r="BZ367" s="51"/>
      <c r="CA367" s="51"/>
      <c r="CB367" s="51"/>
      <c r="CC367" s="51"/>
      <c r="CD367" s="51"/>
      <c r="CE367" s="51"/>
      <c r="CF367" s="51"/>
      <c r="CG367" s="51"/>
      <c r="CH367" s="51"/>
      <c r="CI367" s="51"/>
      <c r="CJ367" s="51"/>
      <c r="CK367" s="51"/>
      <c r="CL367" s="51"/>
      <c r="CM367" s="51"/>
      <c r="CN367" s="51"/>
      <c r="CO367" s="51"/>
      <c r="CP367" s="51"/>
      <c r="CQ367" s="51"/>
      <c r="CR367" s="51"/>
      <c r="CS367" s="51"/>
      <c r="CT367" s="51"/>
      <c r="CU367" s="51"/>
      <c r="CV367" s="51"/>
      <c r="CW367" s="51"/>
      <c r="CX367" s="51"/>
      <c r="CY367" s="51"/>
      <c r="CZ367" s="51"/>
      <c r="DA367" s="51"/>
      <c r="DB367" s="51"/>
      <c r="DC367" s="51"/>
      <c r="DD367" s="51"/>
      <c r="DE367" s="51"/>
      <c r="DF367" s="51"/>
      <c r="DG367" s="51"/>
      <c r="DH367" s="51"/>
      <c r="DI367" s="51"/>
      <c r="DJ367" s="51"/>
      <c r="DK367" s="51"/>
      <c r="DL367" s="51"/>
      <c r="DM367" s="51"/>
      <c r="DN367" s="51"/>
      <c r="DO367" s="51"/>
      <c r="DP367" s="51"/>
      <c r="DQ367" s="51"/>
      <c r="DR367" s="51"/>
      <c r="DS367" s="51"/>
      <c r="DT367" s="51"/>
      <c r="DU367" s="51"/>
      <c r="DV367" s="51"/>
      <c r="DW367" s="51"/>
      <c r="DX367" s="51"/>
      <c r="DY367" s="51"/>
      <c r="DZ367" s="51"/>
      <c r="EA367" s="51"/>
      <c r="EB367" s="51"/>
      <c r="EC367" s="51"/>
      <c r="ED367" s="51"/>
      <c r="EE367" s="51"/>
      <c r="EF367" s="51"/>
      <c r="EG367" s="51"/>
      <c r="EH367" s="51"/>
      <c r="EI367" s="51"/>
      <c r="EJ367" s="51"/>
      <c r="EK367" s="51"/>
      <c r="EL367" s="51"/>
      <c r="EM367" s="51"/>
      <c r="EN367" s="51"/>
      <c r="EO367" s="51"/>
      <c r="EP367" s="51"/>
      <c r="EQ367" s="51"/>
      <c r="ER367" s="51"/>
      <c r="ES367" s="51"/>
      <c r="ET367" s="51"/>
      <c r="EU367" s="51"/>
      <c r="EV367" s="51"/>
      <c r="EW367" s="51"/>
      <c r="EX367" s="51"/>
      <c r="EY367" s="51"/>
      <c r="EZ367" s="51"/>
      <c r="FA367" s="51"/>
      <c r="FB367" s="51"/>
      <c r="FC367" s="51"/>
      <c r="FD367" s="51"/>
      <c r="FE367" s="51"/>
      <c r="FF367" s="51"/>
      <c r="FG367" s="51"/>
      <c r="FH367" s="51"/>
      <c r="FI367" s="51"/>
      <c r="FJ367" s="51"/>
      <c r="FK367" s="51"/>
      <c r="FL367" s="51"/>
      <c r="FM367" s="51"/>
      <c r="FN367" s="51"/>
      <c r="FO367" s="51"/>
      <c r="FP367" s="51"/>
      <c r="FQ367" s="51"/>
      <c r="FR367" s="51"/>
      <c r="FS367" s="51"/>
      <c r="FT367" s="51"/>
      <c r="FU367" s="51"/>
      <c r="FV367" s="51"/>
      <c r="FW367" s="51"/>
      <c r="FX367" s="51"/>
      <c r="FY367" s="51"/>
      <c r="FZ367" s="51"/>
      <c r="GA367" s="51"/>
      <c r="GB367" s="51"/>
      <c r="GC367" s="51"/>
      <c r="GD367" s="51"/>
      <c r="GE367" s="51"/>
      <c r="GF367" s="51"/>
      <c r="GG367" s="51"/>
      <c r="GH367" s="51"/>
      <c r="GI367" s="51"/>
      <c r="GJ367" s="51"/>
      <c r="GK367" s="51"/>
      <c r="GL367" s="51"/>
      <c r="GM367" s="51"/>
      <c r="GN367" s="51"/>
      <c r="GO367" s="51"/>
      <c r="GP367" s="51"/>
      <c r="GQ367" s="51"/>
      <c r="GR367" s="51"/>
      <c r="GS367" s="51"/>
      <c r="GT367" s="51"/>
      <c r="GU367" s="51"/>
      <c r="GV367" s="51"/>
      <c r="GW367" s="51"/>
      <c r="GX367" s="51"/>
      <c r="GY367" s="51"/>
      <c r="GZ367" s="51"/>
      <c r="HA367" s="51"/>
      <c r="HB367" s="51"/>
      <c r="HC367" s="51"/>
      <c r="HD367" s="51"/>
      <c r="HE367" s="51"/>
      <c r="HF367" s="51"/>
      <c r="HG367" s="51"/>
      <c r="HH367" s="51"/>
      <c r="HI367" s="51"/>
      <c r="HJ367" s="51"/>
      <c r="HK367" s="51"/>
      <c r="HL367" s="51"/>
      <c r="HM367" s="51"/>
      <c r="HN367" s="51"/>
      <c r="HO367" s="51"/>
      <c r="HP367" s="51"/>
      <c r="HQ367" s="51"/>
      <c r="HR367" s="51"/>
      <c r="HS367" s="51"/>
      <c r="HT367" s="51"/>
      <c r="HU367" s="51"/>
      <c r="HV367" s="51"/>
      <c r="HW367" s="51"/>
      <c r="HX367" s="51"/>
      <c r="HY367" s="51"/>
      <c r="HZ367" s="51"/>
      <c r="IA367" s="51"/>
      <c r="IB367" s="51"/>
      <c r="IC367" s="51"/>
      <c r="ID367" s="51"/>
      <c r="IE367" s="51"/>
      <c r="IF367" s="51"/>
      <c r="IG367" s="51"/>
      <c r="IH367" s="51"/>
      <c r="II367" s="51"/>
      <c r="IJ367" s="51"/>
      <c r="IK367" s="51"/>
      <c r="IL367" s="51"/>
      <c r="IM367" s="51"/>
      <c r="IN367" s="51"/>
      <c r="IO367" s="51"/>
      <c r="IP367" s="51"/>
      <c r="IQ367" s="51"/>
      <c r="IR367" s="51"/>
      <c r="IS367" s="51"/>
      <c r="IT367" s="51"/>
      <c r="IU367" s="51"/>
    </row>
    <row r="368" spans="1:255" ht="14.25" customHeight="1">
      <c r="A368" s="61"/>
      <c r="B368" s="75" t="s">
        <v>61</v>
      </c>
      <c r="C368" s="72" t="s">
        <v>99</v>
      </c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4"/>
      <c r="AA368" s="74"/>
      <c r="AB368" s="74"/>
      <c r="AC368" s="74"/>
      <c r="AD368" s="74"/>
      <c r="AE368" s="152">
        <v>574000</v>
      </c>
      <c r="AF368" s="153"/>
      <c r="AG368" s="153"/>
      <c r="AH368" s="153"/>
      <c r="AI368" s="153"/>
      <c r="AJ368" s="153"/>
      <c r="AK368" s="153"/>
      <c r="AL368" s="153"/>
      <c r="AM368" s="154"/>
      <c r="AN368" s="152">
        <v>1121000</v>
      </c>
      <c r="AO368" s="153"/>
      <c r="AP368" s="153"/>
      <c r="AQ368" s="153"/>
      <c r="AR368" s="153"/>
      <c r="AS368" s="153"/>
      <c r="AT368" s="153"/>
      <c r="AU368" s="153"/>
      <c r="AV368" s="154"/>
      <c r="AW368" s="152"/>
      <c r="AX368" s="153"/>
      <c r="AY368" s="153"/>
      <c r="AZ368" s="153"/>
      <c r="BA368" s="153"/>
      <c r="BB368" s="157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  <c r="BQ368" s="51"/>
      <c r="BR368" s="51"/>
      <c r="BS368" s="51"/>
      <c r="BT368" s="51"/>
      <c r="BU368" s="51"/>
      <c r="BV368" s="51"/>
      <c r="BW368" s="51"/>
      <c r="BX368" s="51"/>
      <c r="BY368" s="51"/>
      <c r="BZ368" s="51"/>
      <c r="CA368" s="51"/>
      <c r="CB368" s="51"/>
      <c r="CC368" s="51"/>
      <c r="CD368" s="51"/>
      <c r="CE368" s="51"/>
      <c r="CF368" s="51"/>
      <c r="CG368" s="51"/>
      <c r="CH368" s="51"/>
      <c r="CI368" s="51"/>
      <c r="CJ368" s="51"/>
      <c r="CK368" s="51"/>
      <c r="CL368" s="51"/>
      <c r="CM368" s="51"/>
      <c r="CN368" s="51"/>
      <c r="CO368" s="51"/>
      <c r="CP368" s="51"/>
      <c r="CQ368" s="51"/>
      <c r="CR368" s="51"/>
      <c r="CS368" s="51"/>
      <c r="CT368" s="51"/>
      <c r="CU368" s="51"/>
      <c r="CV368" s="51"/>
      <c r="CW368" s="51"/>
      <c r="CX368" s="51"/>
      <c r="CY368" s="51"/>
      <c r="CZ368" s="51"/>
      <c r="DA368" s="51"/>
      <c r="DB368" s="51"/>
      <c r="DC368" s="51"/>
      <c r="DD368" s="51"/>
      <c r="DE368" s="51"/>
      <c r="DF368" s="51"/>
      <c r="DG368" s="51"/>
      <c r="DH368" s="51"/>
      <c r="DI368" s="51"/>
      <c r="DJ368" s="51"/>
      <c r="DK368" s="51"/>
      <c r="DL368" s="51"/>
      <c r="DM368" s="51"/>
      <c r="DN368" s="51"/>
      <c r="DO368" s="51"/>
      <c r="DP368" s="51"/>
      <c r="DQ368" s="51"/>
      <c r="DR368" s="51"/>
      <c r="DS368" s="51"/>
      <c r="DT368" s="51"/>
      <c r="DU368" s="51"/>
      <c r="DV368" s="51"/>
      <c r="DW368" s="51"/>
      <c r="DX368" s="51"/>
      <c r="DY368" s="51"/>
      <c r="DZ368" s="51"/>
      <c r="EA368" s="51"/>
      <c r="EB368" s="51"/>
      <c r="EC368" s="51"/>
      <c r="ED368" s="51"/>
      <c r="EE368" s="51"/>
      <c r="EF368" s="51"/>
      <c r="EG368" s="51"/>
      <c r="EH368" s="51"/>
      <c r="EI368" s="51"/>
      <c r="EJ368" s="51"/>
      <c r="EK368" s="51"/>
      <c r="EL368" s="51"/>
      <c r="EM368" s="51"/>
      <c r="EN368" s="51"/>
      <c r="EO368" s="51"/>
      <c r="EP368" s="51"/>
      <c r="EQ368" s="51"/>
      <c r="ER368" s="51"/>
      <c r="ES368" s="51"/>
      <c r="ET368" s="51"/>
      <c r="EU368" s="51"/>
      <c r="EV368" s="51"/>
      <c r="EW368" s="51"/>
      <c r="EX368" s="51"/>
      <c r="EY368" s="51"/>
      <c r="EZ368" s="51"/>
      <c r="FA368" s="51"/>
      <c r="FB368" s="51"/>
      <c r="FC368" s="51"/>
      <c r="FD368" s="51"/>
      <c r="FE368" s="51"/>
      <c r="FF368" s="51"/>
      <c r="FG368" s="51"/>
      <c r="FH368" s="51"/>
      <c r="FI368" s="51"/>
      <c r="FJ368" s="51"/>
      <c r="FK368" s="51"/>
      <c r="FL368" s="51"/>
      <c r="FM368" s="51"/>
      <c r="FN368" s="51"/>
      <c r="FO368" s="51"/>
      <c r="FP368" s="51"/>
      <c r="FQ368" s="51"/>
      <c r="FR368" s="51"/>
      <c r="FS368" s="51"/>
      <c r="FT368" s="51"/>
      <c r="FU368" s="51"/>
      <c r="FV368" s="51"/>
      <c r="FW368" s="51"/>
      <c r="FX368" s="51"/>
      <c r="FY368" s="51"/>
      <c r="FZ368" s="51"/>
      <c r="GA368" s="51"/>
      <c r="GB368" s="51"/>
      <c r="GC368" s="51"/>
      <c r="GD368" s="51"/>
      <c r="GE368" s="51"/>
      <c r="GF368" s="51"/>
      <c r="GG368" s="51"/>
      <c r="GH368" s="51"/>
      <c r="GI368" s="51"/>
      <c r="GJ368" s="51"/>
      <c r="GK368" s="51"/>
      <c r="GL368" s="51"/>
      <c r="GM368" s="51"/>
      <c r="GN368" s="51"/>
      <c r="GO368" s="51"/>
      <c r="GP368" s="51"/>
      <c r="GQ368" s="51"/>
      <c r="GR368" s="51"/>
      <c r="GS368" s="51"/>
      <c r="GT368" s="51"/>
      <c r="GU368" s="51"/>
      <c r="GV368" s="51"/>
      <c r="GW368" s="51"/>
      <c r="GX368" s="51"/>
      <c r="GY368" s="51"/>
      <c r="GZ368" s="51"/>
      <c r="HA368" s="51"/>
      <c r="HB368" s="51"/>
      <c r="HC368" s="51"/>
      <c r="HD368" s="51"/>
      <c r="HE368" s="51"/>
      <c r="HF368" s="51"/>
      <c r="HG368" s="51"/>
      <c r="HH368" s="51"/>
      <c r="HI368" s="51"/>
      <c r="HJ368" s="51"/>
      <c r="HK368" s="51"/>
      <c r="HL368" s="51"/>
      <c r="HM368" s="51"/>
      <c r="HN368" s="51"/>
      <c r="HO368" s="51"/>
      <c r="HP368" s="51"/>
      <c r="HQ368" s="51"/>
      <c r="HR368" s="51"/>
      <c r="HS368" s="51"/>
      <c r="HT368" s="51"/>
      <c r="HU368" s="51"/>
      <c r="HV368" s="51"/>
      <c r="HW368" s="51"/>
      <c r="HX368" s="51"/>
      <c r="HY368" s="51"/>
      <c r="HZ368" s="51"/>
      <c r="IA368" s="51"/>
      <c r="IB368" s="51"/>
      <c r="IC368" s="51"/>
      <c r="ID368" s="51"/>
      <c r="IE368" s="51"/>
      <c r="IF368" s="51"/>
      <c r="IG368" s="51"/>
      <c r="IH368" s="51"/>
      <c r="II368" s="51"/>
      <c r="IJ368" s="51"/>
      <c r="IK368" s="51"/>
      <c r="IL368" s="51"/>
      <c r="IM368" s="51"/>
      <c r="IN368" s="51"/>
      <c r="IO368" s="51"/>
      <c r="IP368" s="51"/>
      <c r="IQ368" s="51"/>
      <c r="IR368" s="51"/>
      <c r="IS368" s="51"/>
      <c r="IT368" s="51"/>
      <c r="IU368" s="51"/>
    </row>
    <row r="369" spans="1:255" ht="14.25" customHeight="1">
      <c r="A369" s="61"/>
      <c r="B369" s="75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6"/>
      <c r="AA369" s="76"/>
      <c r="AB369" s="76"/>
      <c r="AC369" s="76"/>
      <c r="AD369" s="76"/>
      <c r="AE369" s="152"/>
      <c r="AF369" s="178"/>
      <c r="AG369" s="178"/>
      <c r="AH369" s="178"/>
      <c r="AI369" s="178"/>
      <c r="AJ369" s="178"/>
      <c r="AK369" s="178"/>
      <c r="AL369" s="178"/>
      <c r="AM369" s="179"/>
      <c r="AN369" s="152"/>
      <c r="AO369" s="153"/>
      <c r="AP369" s="153"/>
      <c r="AQ369" s="153"/>
      <c r="AR369" s="153"/>
      <c r="AS369" s="153"/>
      <c r="AT369" s="153"/>
      <c r="AU369" s="153"/>
      <c r="AV369" s="154"/>
      <c r="AW369" s="152"/>
      <c r="AX369" s="153"/>
      <c r="AY369" s="153"/>
      <c r="AZ369" s="153"/>
      <c r="BA369" s="153"/>
      <c r="BB369" s="157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51"/>
      <c r="BO369" s="51"/>
      <c r="BP369" s="51"/>
      <c r="BQ369" s="51"/>
      <c r="BR369" s="51"/>
      <c r="BS369" s="51"/>
      <c r="BT369" s="51"/>
      <c r="BU369" s="51"/>
      <c r="BV369" s="51"/>
      <c r="BW369" s="51"/>
      <c r="BX369" s="51"/>
      <c r="BY369" s="51"/>
      <c r="BZ369" s="51"/>
      <c r="CA369" s="51"/>
      <c r="CB369" s="51"/>
      <c r="CC369" s="51"/>
      <c r="CD369" s="51"/>
      <c r="CE369" s="51"/>
      <c r="CF369" s="51"/>
      <c r="CG369" s="51"/>
      <c r="CH369" s="51"/>
      <c r="CI369" s="51"/>
      <c r="CJ369" s="51"/>
      <c r="CK369" s="51"/>
      <c r="CL369" s="51"/>
      <c r="CM369" s="51"/>
      <c r="CN369" s="51"/>
      <c r="CO369" s="51"/>
      <c r="CP369" s="51"/>
      <c r="CQ369" s="51"/>
      <c r="CR369" s="51"/>
      <c r="CS369" s="51"/>
      <c r="CT369" s="51"/>
      <c r="CU369" s="51"/>
      <c r="CV369" s="51"/>
      <c r="CW369" s="51"/>
      <c r="CX369" s="51"/>
      <c r="CY369" s="51"/>
      <c r="CZ369" s="51"/>
      <c r="DA369" s="51"/>
      <c r="DB369" s="51"/>
      <c r="DC369" s="51"/>
      <c r="DD369" s="51"/>
      <c r="DE369" s="51"/>
      <c r="DF369" s="51"/>
      <c r="DG369" s="51"/>
      <c r="DH369" s="51"/>
      <c r="DI369" s="51"/>
      <c r="DJ369" s="51"/>
      <c r="DK369" s="51"/>
      <c r="DL369" s="51"/>
      <c r="DM369" s="51"/>
      <c r="DN369" s="51"/>
      <c r="DO369" s="51"/>
      <c r="DP369" s="51"/>
      <c r="DQ369" s="51"/>
      <c r="DR369" s="51"/>
      <c r="DS369" s="51"/>
      <c r="DT369" s="51"/>
      <c r="DU369" s="51"/>
      <c r="DV369" s="51"/>
      <c r="DW369" s="51"/>
      <c r="DX369" s="51"/>
      <c r="DY369" s="51"/>
      <c r="DZ369" s="51"/>
      <c r="EA369" s="51"/>
      <c r="EB369" s="51"/>
      <c r="EC369" s="51"/>
      <c r="ED369" s="51"/>
      <c r="EE369" s="51"/>
      <c r="EF369" s="51"/>
      <c r="EG369" s="51"/>
      <c r="EH369" s="51"/>
      <c r="EI369" s="51"/>
      <c r="EJ369" s="51"/>
      <c r="EK369" s="51"/>
      <c r="EL369" s="51"/>
      <c r="EM369" s="51"/>
      <c r="EN369" s="51"/>
      <c r="EO369" s="51"/>
      <c r="EP369" s="51"/>
      <c r="EQ369" s="51"/>
      <c r="ER369" s="51"/>
      <c r="ES369" s="51"/>
      <c r="ET369" s="51"/>
      <c r="EU369" s="51"/>
      <c r="EV369" s="51"/>
      <c r="EW369" s="51"/>
      <c r="EX369" s="51"/>
      <c r="EY369" s="51"/>
      <c r="EZ369" s="51"/>
      <c r="FA369" s="51"/>
      <c r="FB369" s="51"/>
      <c r="FC369" s="51"/>
      <c r="FD369" s="51"/>
      <c r="FE369" s="51"/>
      <c r="FF369" s="51"/>
      <c r="FG369" s="51"/>
      <c r="FH369" s="51"/>
      <c r="FI369" s="51"/>
      <c r="FJ369" s="51"/>
      <c r="FK369" s="51"/>
      <c r="FL369" s="51"/>
      <c r="FM369" s="51"/>
      <c r="FN369" s="51"/>
      <c r="FO369" s="51"/>
      <c r="FP369" s="51"/>
      <c r="FQ369" s="51"/>
      <c r="FR369" s="51"/>
      <c r="FS369" s="51"/>
      <c r="FT369" s="51"/>
      <c r="FU369" s="51"/>
      <c r="FV369" s="51"/>
      <c r="FW369" s="51"/>
      <c r="FX369" s="51"/>
      <c r="FY369" s="51"/>
      <c r="FZ369" s="51"/>
      <c r="GA369" s="51"/>
      <c r="GB369" s="51"/>
      <c r="GC369" s="51"/>
      <c r="GD369" s="51"/>
      <c r="GE369" s="51"/>
      <c r="GF369" s="51"/>
      <c r="GG369" s="51"/>
      <c r="GH369" s="51"/>
      <c r="GI369" s="51"/>
      <c r="GJ369" s="51"/>
      <c r="GK369" s="51"/>
      <c r="GL369" s="51"/>
      <c r="GM369" s="51"/>
      <c r="GN369" s="51"/>
      <c r="GO369" s="51"/>
      <c r="GP369" s="51"/>
      <c r="GQ369" s="51"/>
      <c r="GR369" s="51"/>
      <c r="GS369" s="51"/>
      <c r="GT369" s="51"/>
      <c r="GU369" s="51"/>
      <c r="GV369" s="51"/>
      <c r="GW369" s="51"/>
      <c r="GX369" s="51"/>
      <c r="GY369" s="51"/>
      <c r="GZ369" s="51"/>
      <c r="HA369" s="51"/>
      <c r="HB369" s="51"/>
      <c r="HC369" s="51"/>
      <c r="HD369" s="51"/>
      <c r="HE369" s="51"/>
      <c r="HF369" s="51"/>
      <c r="HG369" s="51"/>
      <c r="HH369" s="51"/>
      <c r="HI369" s="51"/>
      <c r="HJ369" s="51"/>
      <c r="HK369" s="51"/>
      <c r="HL369" s="51"/>
      <c r="HM369" s="51"/>
      <c r="HN369" s="51"/>
      <c r="HO369" s="51"/>
      <c r="HP369" s="51"/>
      <c r="HQ369" s="51"/>
      <c r="HR369" s="51"/>
      <c r="HS369" s="51"/>
      <c r="HT369" s="51"/>
      <c r="HU369" s="51"/>
      <c r="HV369" s="51"/>
      <c r="HW369" s="51"/>
      <c r="HX369" s="51"/>
      <c r="HY369" s="51"/>
      <c r="HZ369" s="51"/>
      <c r="IA369" s="51"/>
      <c r="IB369" s="51"/>
      <c r="IC369" s="51"/>
      <c r="ID369" s="51"/>
      <c r="IE369" s="51"/>
      <c r="IF369" s="51"/>
      <c r="IG369" s="51"/>
      <c r="IH369" s="51"/>
      <c r="II369" s="51"/>
      <c r="IJ369" s="51"/>
      <c r="IK369" s="51"/>
      <c r="IL369" s="51"/>
      <c r="IM369" s="51"/>
      <c r="IN369" s="51"/>
      <c r="IO369" s="51"/>
      <c r="IP369" s="51"/>
      <c r="IQ369" s="51"/>
      <c r="IR369" s="51"/>
      <c r="IS369" s="51"/>
      <c r="IT369" s="51"/>
      <c r="IU369" s="51"/>
    </row>
    <row r="370" spans="1:255" ht="14.25" customHeight="1">
      <c r="A370" s="61"/>
      <c r="B370" s="75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6"/>
      <c r="AA370" s="76"/>
      <c r="AB370" s="76"/>
      <c r="AC370" s="76"/>
      <c r="AD370" s="76"/>
      <c r="AE370" s="152"/>
      <c r="AF370" s="178"/>
      <c r="AG370" s="178"/>
      <c r="AH370" s="178"/>
      <c r="AI370" s="178"/>
      <c r="AJ370" s="178"/>
      <c r="AK370" s="178"/>
      <c r="AL370" s="178"/>
      <c r="AM370" s="179"/>
      <c r="AN370" s="152"/>
      <c r="AO370" s="153"/>
      <c r="AP370" s="153"/>
      <c r="AQ370" s="153"/>
      <c r="AR370" s="153"/>
      <c r="AS370" s="153"/>
      <c r="AT370" s="153"/>
      <c r="AU370" s="153"/>
      <c r="AV370" s="154"/>
      <c r="AW370" s="152"/>
      <c r="AX370" s="153"/>
      <c r="AY370" s="153"/>
      <c r="AZ370" s="153"/>
      <c r="BA370" s="153"/>
      <c r="BB370" s="157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51"/>
      <c r="BO370" s="51"/>
      <c r="BP370" s="51"/>
      <c r="BQ370" s="51"/>
      <c r="BR370" s="51"/>
      <c r="BS370" s="51"/>
      <c r="BT370" s="51"/>
      <c r="BU370" s="51"/>
      <c r="BV370" s="51"/>
      <c r="BW370" s="51"/>
      <c r="BX370" s="51"/>
      <c r="BY370" s="51"/>
      <c r="BZ370" s="51"/>
      <c r="CA370" s="51"/>
      <c r="CB370" s="51"/>
      <c r="CC370" s="51"/>
      <c r="CD370" s="51"/>
      <c r="CE370" s="51"/>
      <c r="CF370" s="51"/>
      <c r="CG370" s="51"/>
      <c r="CH370" s="51"/>
      <c r="CI370" s="51"/>
      <c r="CJ370" s="51"/>
      <c r="CK370" s="51"/>
      <c r="CL370" s="51"/>
      <c r="CM370" s="51"/>
      <c r="CN370" s="51"/>
      <c r="CO370" s="51"/>
      <c r="CP370" s="51"/>
      <c r="CQ370" s="51"/>
      <c r="CR370" s="51"/>
      <c r="CS370" s="51"/>
      <c r="CT370" s="51"/>
      <c r="CU370" s="51"/>
      <c r="CV370" s="51"/>
      <c r="CW370" s="51"/>
      <c r="CX370" s="51"/>
      <c r="CY370" s="51"/>
      <c r="CZ370" s="51"/>
      <c r="DA370" s="51"/>
      <c r="DB370" s="51"/>
      <c r="DC370" s="51"/>
      <c r="DD370" s="51"/>
      <c r="DE370" s="51"/>
      <c r="DF370" s="51"/>
      <c r="DG370" s="51"/>
      <c r="DH370" s="51"/>
      <c r="DI370" s="51"/>
      <c r="DJ370" s="51"/>
      <c r="DK370" s="51"/>
      <c r="DL370" s="51"/>
      <c r="DM370" s="51"/>
      <c r="DN370" s="51"/>
      <c r="DO370" s="51"/>
      <c r="DP370" s="51"/>
      <c r="DQ370" s="51"/>
      <c r="DR370" s="51"/>
      <c r="DS370" s="51"/>
      <c r="DT370" s="51"/>
      <c r="DU370" s="51"/>
      <c r="DV370" s="51"/>
      <c r="DW370" s="51"/>
      <c r="DX370" s="51"/>
      <c r="DY370" s="51"/>
      <c r="DZ370" s="51"/>
      <c r="EA370" s="51"/>
      <c r="EB370" s="51"/>
      <c r="EC370" s="51"/>
      <c r="ED370" s="51"/>
      <c r="EE370" s="51"/>
      <c r="EF370" s="51"/>
      <c r="EG370" s="51"/>
      <c r="EH370" s="51"/>
      <c r="EI370" s="51"/>
      <c r="EJ370" s="51"/>
      <c r="EK370" s="51"/>
      <c r="EL370" s="51"/>
      <c r="EM370" s="51"/>
      <c r="EN370" s="51"/>
      <c r="EO370" s="51"/>
      <c r="EP370" s="51"/>
      <c r="EQ370" s="51"/>
      <c r="ER370" s="51"/>
      <c r="ES370" s="51"/>
      <c r="ET370" s="51"/>
      <c r="EU370" s="51"/>
      <c r="EV370" s="51"/>
      <c r="EW370" s="51"/>
      <c r="EX370" s="51"/>
      <c r="EY370" s="51"/>
      <c r="EZ370" s="51"/>
      <c r="FA370" s="51"/>
      <c r="FB370" s="51"/>
      <c r="FC370" s="51"/>
      <c r="FD370" s="51"/>
      <c r="FE370" s="51"/>
      <c r="FF370" s="51"/>
      <c r="FG370" s="51"/>
      <c r="FH370" s="51"/>
      <c r="FI370" s="51"/>
      <c r="FJ370" s="51"/>
      <c r="FK370" s="51"/>
      <c r="FL370" s="51"/>
      <c r="FM370" s="51"/>
      <c r="FN370" s="51"/>
      <c r="FO370" s="51"/>
      <c r="FP370" s="51"/>
      <c r="FQ370" s="51"/>
      <c r="FR370" s="51"/>
      <c r="FS370" s="51"/>
      <c r="FT370" s="51"/>
      <c r="FU370" s="51"/>
      <c r="FV370" s="51"/>
      <c r="FW370" s="51"/>
      <c r="FX370" s="51"/>
      <c r="FY370" s="51"/>
      <c r="FZ370" s="51"/>
      <c r="GA370" s="51"/>
      <c r="GB370" s="51"/>
      <c r="GC370" s="51"/>
      <c r="GD370" s="51"/>
      <c r="GE370" s="51"/>
      <c r="GF370" s="51"/>
      <c r="GG370" s="51"/>
      <c r="GH370" s="51"/>
      <c r="GI370" s="51"/>
      <c r="GJ370" s="51"/>
      <c r="GK370" s="51"/>
      <c r="GL370" s="51"/>
      <c r="GM370" s="51"/>
      <c r="GN370" s="51"/>
      <c r="GO370" s="51"/>
      <c r="GP370" s="51"/>
      <c r="GQ370" s="51"/>
      <c r="GR370" s="51"/>
      <c r="GS370" s="51"/>
      <c r="GT370" s="51"/>
      <c r="GU370" s="51"/>
      <c r="GV370" s="51"/>
      <c r="GW370" s="51"/>
      <c r="GX370" s="51"/>
      <c r="GY370" s="51"/>
      <c r="GZ370" s="51"/>
      <c r="HA370" s="51"/>
      <c r="HB370" s="51"/>
      <c r="HC370" s="51"/>
      <c r="HD370" s="51"/>
      <c r="HE370" s="51"/>
      <c r="HF370" s="51"/>
      <c r="HG370" s="51"/>
      <c r="HH370" s="51"/>
      <c r="HI370" s="51"/>
      <c r="HJ370" s="51"/>
      <c r="HK370" s="51"/>
      <c r="HL370" s="51"/>
      <c r="HM370" s="51"/>
      <c r="HN370" s="51"/>
      <c r="HO370" s="51"/>
      <c r="HP370" s="51"/>
      <c r="HQ370" s="51"/>
      <c r="HR370" s="51"/>
      <c r="HS370" s="51"/>
      <c r="HT370" s="51"/>
      <c r="HU370" s="51"/>
      <c r="HV370" s="51"/>
      <c r="HW370" s="51"/>
      <c r="HX370" s="51"/>
      <c r="HY370" s="51"/>
      <c r="HZ370" s="51"/>
      <c r="IA370" s="51"/>
      <c r="IB370" s="51"/>
      <c r="IC370" s="51"/>
      <c r="ID370" s="51"/>
      <c r="IE370" s="51"/>
      <c r="IF370" s="51"/>
      <c r="IG370" s="51"/>
      <c r="IH370" s="51"/>
      <c r="II370" s="51"/>
      <c r="IJ370" s="51"/>
      <c r="IK370" s="51"/>
      <c r="IL370" s="51"/>
      <c r="IM370" s="51"/>
      <c r="IN370" s="51"/>
      <c r="IO370" s="51"/>
      <c r="IP370" s="51"/>
      <c r="IQ370" s="51"/>
      <c r="IR370" s="51"/>
      <c r="IS370" s="51"/>
      <c r="IT370" s="51"/>
      <c r="IU370" s="51"/>
    </row>
    <row r="371" spans="1:255" ht="14.25" customHeight="1">
      <c r="A371" s="61"/>
      <c r="B371" s="75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6"/>
      <c r="AA371" s="76"/>
      <c r="AB371" s="76"/>
      <c r="AC371" s="76"/>
      <c r="AD371" s="76"/>
      <c r="AE371" s="152"/>
      <c r="AF371" s="178"/>
      <c r="AG371" s="178"/>
      <c r="AH371" s="178"/>
      <c r="AI371" s="178"/>
      <c r="AJ371" s="178"/>
      <c r="AK371" s="178"/>
      <c r="AL371" s="178"/>
      <c r="AM371" s="179"/>
      <c r="AN371" s="152"/>
      <c r="AO371" s="153"/>
      <c r="AP371" s="153"/>
      <c r="AQ371" s="153"/>
      <c r="AR371" s="153"/>
      <c r="AS371" s="153"/>
      <c r="AT371" s="153"/>
      <c r="AU371" s="153"/>
      <c r="AV371" s="154"/>
      <c r="AW371" s="152"/>
      <c r="AX371" s="153"/>
      <c r="AY371" s="153"/>
      <c r="AZ371" s="153"/>
      <c r="BA371" s="153"/>
      <c r="BB371" s="157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51"/>
      <c r="BO371" s="51"/>
      <c r="BP371" s="51"/>
      <c r="BQ371" s="51"/>
      <c r="BR371" s="51"/>
      <c r="BS371" s="51"/>
      <c r="BT371" s="51"/>
      <c r="BU371" s="51"/>
      <c r="BV371" s="51"/>
      <c r="BW371" s="51"/>
      <c r="BX371" s="51"/>
      <c r="BY371" s="51"/>
      <c r="BZ371" s="51"/>
      <c r="CA371" s="51"/>
      <c r="CB371" s="51"/>
      <c r="CC371" s="51"/>
      <c r="CD371" s="51"/>
      <c r="CE371" s="51"/>
      <c r="CF371" s="51"/>
      <c r="CG371" s="51"/>
      <c r="CH371" s="51"/>
      <c r="CI371" s="51"/>
      <c r="CJ371" s="51"/>
      <c r="CK371" s="51"/>
      <c r="CL371" s="51"/>
      <c r="CM371" s="51"/>
      <c r="CN371" s="51"/>
      <c r="CO371" s="51"/>
      <c r="CP371" s="51"/>
      <c r="CQ371" s="51"/>
      <c r="CR371" s="51"/>
      <c r="CS371" s="51"/>
      <c r="CT371" s="51"/>
      <c r="CU371" s="51"/>
      <c r="CV371" s="51"/>
      <c r="CW371" s="51"/>
      <c r="CX371" s="51"/>
      <c r="CY371" s="51"/>
      <c r="CZ371" s="51"/>
      <c r="DA371" s="51"/>
      <c r="DB371" s="51"/>
      <c r="DC371" s="51"/>
      <c r="DD371" s="51"/>
      <c r="DE371" s="51"/>
      <c r="DF371" s="51"/>
      <c r="DG371" s="51"/>
      <c r="DH371" s="51"/>
      <c r="DI371" s="51"/>
      <c r="DJ371" s="51"/>
      <c r="DK371" s="51"/>
      <c r="DL371" s="51"/>
      <c r="DM371" s="51"/>
      <c r="DN371" s="51"/>
      <c r="DO371" s="51"/>
      <c r="DP371" s="51"/>
      <c r="DQ371" s="51"/>
      <c r="DR371" s="51"/>
      <c r="DS371" s="51"/>
      <c r="DT371" s="51"/>
      <c r="DU371" s="51"/>
      <c r="DV371" s="51"/>
      <c r="DW371" s="51"/>
      <c r="DX371" s="51"/>
      <c r="DY371" s="51"/>
      <c r="DZ371" s="51"/>
      <c r="EA371" s="51"/>
      <c r="EB371" s="51"/>
      <c r="EC371" s="51"/>
      <c r="ED371" s="51"/>
      <c r="EE371" s="51"/>
      <c r="EF371" s="51"/>
      <c r="EG371" s="51"/>
      <c r="EH371" s="51"/>
      <c r="EI371" s="51"/>
      <c r="EJ371" s="51"/>
      <c r="EK371" s="51"/>
      <c r="EL371" s="51"/>
      <c r="EM371" s="51"/>
      <c r="EN371" s="51"/>
      <c r="EO371" s="51"/>
      <c r="EP371" s="51"/>
      <c r="EQ371" s="51"/>
      <c r="ER371" s="51"/>
      <c r="ES371" s="51"/>
      <c r="ET371" s="51"/>
      <c r="EU371" s="51"/>
      <c r="EV371" s="51"/>
      <c r="EW371" s="51"/>
      <c r="EX371" s="51"/>
      <c r="EY371" s="51"/>
      <c r="EZ371" s="51"/>
      <c r="FA371" s="51"/>
      <c r="FB371" s="51"/>
      <c r="FC371" s="51"/>
      <c r="FD371" s="51"/>
      <c r="FE371" s="51"/>
      <c r="FF371" s="51"/>
      <c r="FG371" s="51"/>
      <c r="FH371" s="51"/>
      <c r="FI371" s="51"/>
      <c r="FJ371" s="51"/>
      <c r="FK371" s="51"/>
      <c r="FL371" s="51"/>
      <c r="FM371" s="51"/>
      <c r="FN371" s="51"/>
      <c r="FO371" s="51"/>
      <c r="FP371" s="51"/>
      <c r="FQ371" s="51"/>
      <c r="FR371" s="51"/>
      <c r="FS371" s="51"/>
      <c r="FT371" s="51"/>
      <c r="FU371" s="51"/>
      <c r="FV371" s="51"/>
      <c r="FW371" s="51"/>
      <c r="FX371" s="51"/>
      <c r="FY371" s="51"/>
      <c r="FZ371" s="51"/>
      <c r="GA371" s="51"/>
      <c r="GB371" s="51"/>
      <c r="GC371" s="51"/>
      <c r="GD371" s="51"/>
      <c r="GE371" s="51"/>
      <c r="GF371" s="51"/>
      <c r="GG371" s="51"/>
      <c r="GH371" s="51"/>
      <c r="GI371" s="51"/>
      <c r="GJ371" s="51"/>
      <c r="GK371" s="51"/>
      <c r="GL371" s="51"/>
      <c r="GM371" s="51"/>
      <c r="GN371" s="51"/>
      <c r="GO371" s="51"/>
      <c r="GP371" s="51"/>
      <c r="GQ371" s="51"/>
      <c r="GR371" s="51"/>
      <c r="GS371" s="51"/>
      <c r="GT371" s="51"/>
      <c r="GU371" s="51"/>
      <c r="GV371" s="51"/>
      <c r="GW371" s="51"/>
      <c r="GX371" s="51"/>
      <c r="GY371" s="51"/>
      <c r="GZ371" s="51"/>
      <c r="HA371" s="51"/>
      <c r="HB371" s="51"/>
      <c r="HC371" s="51"/>
      <c r="HD371" s="51"/>
      <c r="HE371" s="51"/>
      <c r="HF371" s="51"/>
      <c r="HG371" s="51"/>
      <c r="HH371" s="51"/>
      <c r="HI371" s="51"/>
      <c r="HJ371" s="51"/>
      <c r="HK371" s="51"/>
      <c r="HL371" s="51"/>
      <c r="HM371" s="51"/>
      <c r="HN371" s="51"/>
      <c r="HO371" s="51"/>
      <c r="HP371" s="51"/>
      <c r="HQ371" s="51"/>
      <c r="HR371" s="51"/>
      <c r="HS371" s="51"/>
      <c r="HT371" s="51"/>
      <c r="HU371" s="51"/>
      <c r="HV371" s="51"/>
      <c r="HW371" s="51"/>
      <c r="HX371" s="51"/>
      <c r="HY371" s="51"/>
      <c r="HZ371" s="51"/>
      <c r="IA371" s="51"/>
      <c r="IB371" s="51"/>
      <c r="IC371" s="51"/>
      <c r="ID371" s="51"/>
      <c r="IE371" s="51"/>
      <c r="IF371" s="51"/>
      <c r="IG371" s="51"/>
      <c r="IH371" s="51"/>
      <c r="II371" s="51"/>
      <c r="IJ371" s="51"/>
      <c r="IK371" s="51"/>
      <c r="IL371" s="51"/>
      <c r="IM371" s="51"/>
      <c r="IN371" s="51"/>
      <c r="IO371" s="51"/>
      <c r="IP371" s="51"/>
      <c r="IQ371" s="51"/>
      <c r="IR371" s="51"/>
      <c r="IS371" s="51"/>
      <c r="IT371" s="51"/>
      <c r="IU371" s="51"/>
    </row>
    <row r="372" spans="1:255" ht="14.25" customHeight="1">
      <c r="A372" s="61"/>
      <c r="B372" s="75"/>
      <c r="C372" s="72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9"/>
      <c r="AA372" s="79"/>
      <c r="AB372" s="79"/>
      <c r="AC372" s="79"/>
      <c r="AD372" s="79"/>
      <c r="AE372" s="152"/>
      <c r="AF372" s="178"/>
      <c r="AG372" s="178"/>
      <c r="AH372" s="178"/>
      <c r="AI372" s="178"/>
      <c r="AJ372" s="178"/>
      <c r="AK372" s="178"/>
      <c r="AL372" s="178"/>
      <c r="AM372" s="179"/>
      <c r="AN372" s="152"/>
      <c r="AO372" s="153"/>
      <c r="AP372" s="153"/>
      <c r="AQ372" s="153"/>
      <c r="AR372" s="153"/>
      <c r="AS372" s="153"/>
      <c r="AT372" s="153"/>
      <c r="AU372" s="153"/>
      <c r="AV372" s="154"/>
      <c r="AW372" s="192"/>
      <c r="AX372" s="193"/>
      <c r="AY372" s="193"/>
      <c r="AZ372" s="193"/>
      <c r="BA372" s="193"/>
      <c r="BB372" s="194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51"/>
      <c r="BO372" s="51"/>
      <c r="BP372" s="51"/>
      <c r="BQ372" s="51"/>
      <c r="BR372" s="51"/>
      <c r="BS372" s="51"/>
      <c r="BT372" s="51"/>
      <c r="BU372" s="51"/>
      <c r="BV372" s="51"/>
      <c r="BW372" s="51"/>
      <c r="BX372" s="51"/>
      <c r="BY372" s="51"/>
      <c r="BZ372" s="51"/>
      <c r="CA372" s="51"/>
      <c r="CB372" s="51"/>
      <c r="CC372" s="51"/>
      <c r="CD372" s="51"/>
      <c r="CE372" s="51"/>
      <c r="CF372" s="51"/>
      <c r="CG372" s="51"/>
      <c r="CH372" s="51"/>
      <c r="CI372" s="51"/>
      <c r="CJ372" s="51"/>
      <c r="CK372" s="51"/>
      <c r="CL372" s="51"/>
      <c r="CM372" s="51"/>
      <c r="CN372" s="51"/>
      <c r="CO372" s="51"/>
      <c r="CP372" s="51"/>
      <c r="CQ372" s="51"/>
      <c r="CR372" s="51"/>
      <c r="CS372" s="51"/>
      <c r="CT372" s="51"/>
      <c r="CU372" s="51"/>
      <c r="CV372" s="51"/>
      <c r="CW372" s="51"/>
      <c r="CX372" s="51"/>
      <c r="CY372" s="51"/>
      <c r="CZ372" s="51"/>
      <c r="DA372" s="51"/>
      <c r="DB372" s="51"/>
      <c r="DC372" s="51"/>
      <c r="DD372" s="51"/>
      <c r="DE372" s="51"/>
      <c r="DF372" s="51"/>
      <c r="DG372" s="51"/>
      <c r="DH372" s="51"/>
      <c r="DI372" s="51"/>
      <c r="DJ372" s="51"/>
      <c r="DK372" s="51"/>
      <c r="DL372" s="51"/>
      <c r="DM372" s="51"/>
      <c r="DN372" s="51"/>
      <c r="DO372" s="51"/>
      <c r="DP372" s="51"/>
      <c r="DQ372" s="51"/>
      <c r="DR372" s="51"/>
      <c r="DS372" s="51"/>
      <c r="DT372" s="51"/>
      <c r="DU372" s="51"/>
      <c r="DV372" s="51"/>
      <c r="DW372" s="51"/>
      <c r="DX372" s="51"/>
      <c r="DY372" s="51"/>
      <c r="DZ372" s="51"/>
      <c r="EA372" s="51"/>
      <c r="EB372" s="51"/>
      <c r="EC372" s="51"/>
      <c r="ED372" s="51"/>
      <c r="EE372" s="51"/>
      <c r="EF372" s="51"/>
      <c r="EG372" s="51"/>
      <c r="EH372" s="51"/>
      <c r="EI372" s="51"/>
      <c r="EJ372" s="51"/>
      <c r="EK372" s="51"/>
      <c r="EL372" s="51"/>
      <c r="EM372" s="51"/>
      <c r="EN372" s="51"/>
      <c r="EO372" s="51"/>
      <c r="EP372" s="51"/>
      <c r="EQ372" s="51"/>
      <c r="ER372" s="51"/>
      <c r="ES372" s="51"/>
      <c r="ET372" s="51"/>
      <c r="EU372" s="51"/>
      <c r="EV372" s="51"/>
      <c r="EW372" s="51"/>
      <c r="EX372" s="51"/>
      <c r="EY372" s="51"/>
      <c r="EZ372" s="51"/>
      <c r="FA372" s="51"/>
      <c r="FB372" s="51"/>
      <c r="FC372" s="51"/>
      <c r="FD372" s="51"/>
      <c r="FE372" s="51"/>
      <c r="FF372" s="51"/>
      <c r="FG372" s="51"/>
      <c r="FH372" s="51"/>
      <c r="FI372" s="51"/>
      <c r="FJ372" s="51"/>
      <c r="FK372" s="51"/>
      <c r="FL372" s="51"/>
      <c r="FM372" s="51"/>
      <c r="FN372" s="51"/>
      <c r="FO372" s="51"/>
      <c r="FP372" s="51"/>
      <c r="FQ372" s="51"/>
      <c r="FR372" s="51"/>
      <c r="FS372" s="51"/>
      <c r="FT372" s="51"/>
      <c r="FU372" s="51"/>
      <c r="FV372" s="51"/>
      <c r="FW372" s="51"/>
      <c r="FX372" s="51"/>
      <c r="FY372" s="51"/>
      <c r="FZ372" s="51"/>
      <c r="GA372" s="51"/>
      <c r="GB372" s="51"/>
      <c r="GC372" s="51"/>
      <c r="GD372" s="51"/>
      <c r="GE372" s="51"/>
      <c r="GF372" s="51"/>
      <c r="GG372" s="51"/>
      <c r="GH372" s="51"/>
      <c r="GI372" s="51"/>
      <c r="GJ372" s="51"/>
      <c r="GK372" s="51"/>
      <c r="GL372" s="51"/>
      <c r="GM372" s="51"/>
      <c r="GN372" s="51"/>
      <c r="GO372" s="51"/>
      <c r="GP372" s="51"/>
      <c r="GQ372" s="51"/>
      <c r="GR372" s="51"/>
      <c r="GS372" s="51"/>
      <c r="GT372" s="51"/>
      <c r="GU372" s="51"/>
      <c r="GV372" s="51"/>
      <c r="GW372" s="51"/>
      <c r="GX372" s="51"/>
      <c r="GY372" s="51"/>
      <c r="GZ372" s="51"/>
      <c r="HA372" s="51"/>
      <c r="HB372" s="51"/>
      <c r="HC372" s="51"/>
      <c r="HD372" s="51"/>
      <c r="HE372" s="51"/>
      <c r="HF372" s="51"/>
      <c r="HG372" s="51"/>
      <c r="HH372" s="51"/>
      <c r="HI372" s="51"/>
      <c r="HJ372" s="51"/>
      <c r="HK372" s="51"/>
      <c r="HL372" s="51"/>
      <c r="HM372" s="51"/>
      <c r="HN372" s="51"/>
      <c r="HO372" s="51"/>
      <c r="HP372" s="51"/>
      <c r="HQ372" s="51"/>
      <c r="HR372" s="51"/>
      <c r="HS372" s="51"/>
      <c r="HT372" s="51"/>
      <c r="HU372" s="51"/>
      <c r="HV372" s="51"/>
      <c r="HW372" s="51"/>
      <c r="HX372" s="51"/>
      <c r="HY372" s="51"/>
      <c r="HZ372" s="51"/>
      <c r="IA372" s="51"/>
      <c r="IB372" s="51"/>
      <c r="IC372" s="51"/>
      <c r="ID372" s="51"/>
      <c r="IE372" s="51"/>
      <c r="IF372" s="51"/>
      <c r="IG372" s="51"/>
      <c r="IH372" s="51"/>
      <c r="II372" s="51"/>
      <c r="IJ372" s="51"/>
      <c r="IK372" s="51"/>
      <c r="IL372" s="51"/>
      <c r="IM372" s="51"/>
      <c r="IN372" s="51"/>
      <c r="IO372" s="51"/>
      <c r="IP372" s="51"/>
      <c r="IQ372" s="51"/>
      <c r="IR372" s="51"/>
      <c r="IS372" s="51"/>
      <c r="IT372" s="51"/>
      <c r="IU372" s="51"/>
    </row>
    <row r="373" spans="1:255" ht="14.25" customHeight="1">
      <c r="A373" s="61"/>
      <c r="B373" s="75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6"/>
      <c r="AA373" s="76"/>
      <c r="AB373" s="76"/>
      <c r="AC373" s="76"/>
      <c r="AD373" s="76"/>
      <c r="AE373" s="152"/>
      <c r="AF373" s="178"/>
      <c r="AG373" s="178"/>
      <c r="AH373" s="178"/>
      <c r="AI373" s="178"/>
      <c r="AJ373" s="178"/>
      <c r="AK373" s="178"/>
      <c r="AL373" s="178"/>
      <c r="AM373" s="179"/>
      <c r="AN373" s="152"/>
      <c r="AO373" s="153"/>
      <c r="AP373" s="153"/>
      <c r="AQ373" s="153"/>
      <c r="AR373" s="153"/>
      <c r="AS373" s="153"/>
      <c r="AT373" s="153"/>
      <c r="AU373" s="153"/>
      <c r="AV373" s="154"/>
      <c r="AW373" s="152"/>
      <c r="AX373" s="153"/>
      <c r="AY373" s="153"/>
      <c r="AZ373" s="153"/>
      <c r="BA373" s="153"/>
      <c r="BB373" s="157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51"/>
      <c r="BO373" s="51"/>
      <c r="BP373" s="51"/>
      <c r="BQ373" s="51"/>
      <c r="BR373" s="51"/>
      <c r="BS373" s="51"/>
      <c r="BT373" s="51"/>
      <c r="BU373" s="51"/>
      <c r="BV373" s="51"/>
      <c r="BW373" s="51"/>
      <c r="BX373" s="51"/>
      <c r="BY373" s="51"/>
      <c r="BZ373" s="51"/>
      <c r="CA373" s="51"/>
      <c r="CB373" s="51"/>
      <c r="CC373" s="51"/>
      <c r="CD373" s="51"/>
      <c r="CE373" s="51"/>
      <c r="CF373" s="51"/>
      <c r="CG373" s="51"/>
      <c r="CH373" s="51"/>
      <c r="CI373" s="51"/>
      <c r="CJ373" s="51"/>
      <c r="CK373" s="51"/>
      <c r="CL373" s="51"/>
      <c r="CM373" s="51"/>
      <c r="CN373" s="51"/>
      <c r="CO373" s="51"/>
      <c r="CP373" s="51"/>
      <c r="CQ373" s="51"/>
      <c r="CR373" s="51"/>
      <c r="CS373" s="51"/>
      <c r="CT373" s="51"/>
      <c r="CU373" s="51"/>
      <c r="CV373" s="51"/>
      <c r="CW373" s="51"/>
      <c r="CX373" s="51"/>
      <c r="CY373" s="51"/>
      <c r="CZ373" s="51"/>
      <c r="DA373" s="51"/>
      <c r="DB373" s="51"/>
      <c r="DC373" s="51"/>
      <c r="DD373" s="51"/>
      <c r="DE373" s="51"/>
      <c r="DF373" s="51"/>
      <c r="DG373" s="51"/>
      <c r="DH373" s="51"/>
      <c r="DI373" s="51"/>
      <c r="DJ373" s="51"/>
      <c r="DK373" s="51"/>
      <c r="DL373" s="51"/>
      <c r="DM373" s="51"/>
      <c r="DN373" s="51"/>
      <c r="DO373" s="51"/>
      <c r="DP373" s="51"/>
      <c r="DQ373" s="51"/>
      <c r="DR373" s="51"/>
      <c r="DS373" s="51"/>
      <c r="DT373" s="51"/>
      <c r="DU373" s="51"/>
      <c r="DV373" s="51"/>
      <c r="DW373" s="51"/>
      <c r="DX373" s="51"/>
      <c r="DY373" s="51"/>
      <c r="DZ373" s="51"/>
      <c r="EA373" s="51"/>
      <c r="EB373" s="51"/>
      <c r="EC373" s="51"/>
      <c r="ED373" s="51"/>
      <c r="EE373" s="51"/>
      <c r="EF373" s="51"/>
      <c r="EG373" s="51"/>
      <c r="EH373" s="51"/>
      <c r="EI373" s="51"/>
      <c r="EJ373" s="51"/>
      <c r="EK373" s="51"/>
      <c r="EL373" s="51"/>
      <c r="EM373" s="51"/>
      <c r="EN373" s="51"/>
      <c r="EO373" s="51"/>
      <c r="EP373" s="51"/>
      <c r="EQ373" s="51"/>
      <c r="ER373" s="51"/>
      <c r="ES373" s="51"/>
      <c r="ET373" s="51"/>
      <c r="EU373" s="51"/>
      <c r="EV373" s="51"/>
      <c r="EW373" s="51"/>
      <c r="EX373" s="51"/>
      <c r="EY373" s="51"/>
      <c r="EZ373" s="51"/>
      <c r="FA373" s="51"/>
      <c r="FB373" s="51"/>
      <c r="FC373" s="51"/>
      <c r="FD373" s="51"/>
      <c r="FE373" s="51"/>
      <c r="FF373" s="51"/>
      <c r="FG373" s="51"/>
      <c r="FH373" s="51"/>
      <c r="FI373" s="51"/>
      <c r="FJ373" s="51"/>
      <c r="FK373" s="51"/>
      <c r="FL373" s="51"/>
      <c r="FM373" s="51"/>
      <c r="FN373" s="51"/>
      <c r="FO373" s="51"/>
      <c r="FP373" s="51"/>
      <c r="FQ373" s="51"/>
      <c r="FR373" s="51"/>
      <c r="FS373" s="51"/>
      <c r="FT373" s="51"/>
      <c r="FU373" s="51"/>
      <c r="FV373" s="51"/>
      <c r="FW373" s="51"/>
      <c r="FX373" s="51"/>
      <c r="FY373" s="51"/>
      <c r="FZ373" s="51"/>
      <c r="GA373" s="51"/>
      <c r="GB373" s="51"/>
      <c r="GC373" s="51"/>
      <c r="GD373" s="51"/>
      <c r="GE373" s="51"/>
      <c r="GF373" s="51"/>
      <c r="GG373" s="51"/>
      <c r="GH373" s="51"/>
      <c r="GI373" s="51"/>
      <c r="GJ373" s="51"/>
      <c r="GK373" s="51"/>
      <c r="GL373" s="51"/>
      <c r="GM373" s="51"/>
      <c r="GN373" s="51"/>
      <c r="GO373" s="51"/>
      <c r="GP373" s="51"/>
      <c r="GQ373" s="51"/>
      <c r="GR373" s="51"/>
      <c r="GS373" s="51"/>
      <c r="GT373" s="51"/>
      <c r="GU373" s="51"/>
      <c r="GV373" s="51"/>
      <c r="GW373" s="51"/>
      <c r="GX373" s="51"/>
      <c r="GY373" s="51"/>
      <c r="GZ373" s="51"/>
      <c r="HA373" s="51"/>
      <c r="HB373" s="51"/>
      <c r="HC373" s="51"/>
      <c r="HD373" s="51"/>
      <c r="HE373" s="51"/>
      <c r="HF373" s="51"/>
      <c r="HG373" s="51"/>
      <c r="HH373" s="51"/>
      <c r="HI373" s="51"/>
      <c r="HJ373" s="51"/>
      <c r="HK373" s="51"/>
      <c r="HL373" s="51"/>
      <c r="HM373" s="51"/>
      <c r="HN373" s="51"/>
      <c r="HO373" s="51"/>
      <c r="HP373" s="51"/>
      <c r="HQ373" s="51"/>
      <c r="HR373" s="51"/>
      <c r="HS373" s="51"/>
      <c r="HT373" s="51"/>
      <c r="HU373" s="51"/>
      <c r="HV373" s="51"/>
      <c r="HW373" s="51"/>
      <c r="HX373" s="51"/>
      <c r="HY373" s="51"/>
      <c r="HZ373" s="51"/>
      <c r="IA373" s="51"/>
      <c r="IB373" s="51"/>
      <c r="IC373" s="51"/>
      <c r="ID373" s="51"/>
      <c r="IE373" s="51"/>
      <c r="IF373" s="51"/>
      <c r="IG373" s="51"/>
      <c r="IH373" s="51"/>
      <c r="II373" s="51"/>
      <c r="IJ373" s="51"/>
      <c r="IK373" s="51"/>
      <c r="IL373" s="51"/>
      <c r="IM373" s="51"/>
      <c r="IN373" s="51"/>
      <c r="IO373" s="51"/>
      <c r="IP373" s="51"/>
      <c r="IQ373" s="51"/>
      <c r="IR373" s="51"/>
      <c r="IS373" s="51"/>
      <c r="IT373" s="51"/>
      <c r="IU373" s="51"/>
    </row>
    <row r="374" spans="1:255" ht="14.25" customHeight="1">
      <c r="A374" s="61"/>
      <c r="B374" s="75"/>
      <c r="C374" s="72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9"/>
      <c r="AA374" s="79"/>
      <c r="AB374" s="79"/>
      <c r="AC374" s="79"/>
      <c r="AD374" s="79"/>
      <c r="AE374" s="152"/>
      <c r="AF374" s="178"/>
      <c r="AG374" s="178"/>
      <c r="AH374" s="178"/>
      <c r="AI374" s="178"/>
      <c r="AJ374" s="178"/>
      <c r="AK374" s="178"/>
      <c r="AL374" s="178"/>
      <c r="AM374" s="179"/>
      <c r="AN374" s="152"/>
      <c r="AO374" s="153"/>
      <c r="AP374" s="153"/>
      <c r="AQ374" s="153"/>
      <c r="AR374" s="153"/>
      <c r="AS374" s="153"/>
      <c r="AT374" s="153"/>
      <c r="AU374" s="153"/>
      <c r="AV374" s="154"/>
      <c r="AW374" s="192"/>
      <c r="AX374" s="193"/>
      <c r="AY374" s="193"/>
      <c r="AZ374" s="193"/>
      <c r="BA374" s="193"/>
      <c r="BB374" s="194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51"/>
      <c r="BO374" s="51"/>
      <c r="BP374" s="51"/>
      <c r="BQ374" s="51"/>
      <c r="BR374" s="51"/>
      <c r="BS374" s="51"/>
      <c r="BT374" s="51"/>
      <c r="BU374" s="51"/>
      <c r="BV374" s="51"/>
      <c r="BW374" s="51"/>
      <c r="BX374" s="51"/>
      <c r="BY374" s="51"/>
      <c r="BZ374" s="51"/>
      <c r="CA374" s="51"/>
      <c r="CB374" s="51"/>
      <c r="CC374" s="51"/>
      <c r="CD374" s="51"/>
      <c r="CE374" s="51"/>
      <c r="CF374" s="51"/>
      <c r="CG374" s="51"/>
      <c r="CH374" s="51"/>
      <c r="CI374" s="51"/>
      <c r="CJ374" s="51"/>
      <c r="CK374" s="51"/>
      <c r="CL374" s="51"/>
      <c r="CM374" s="51"/>
      <c r="CN374" s="51"/>
      <c r="CO374" s="51"/>
      <c r="CP374" s="51"/>
      <c r="CQ374" s="51"/>
      <c r="CR374" s="51"/>
      <c r="CS374" s="51"/>
      <c r="CT374" s="51"/>
      <c r="CU374" s="51"/>
      <c r="CV374" s="51"/>
      <c r="CW374" s="51"/>
      <c r="CX374" s="51"/>
      <c r="CY374" s="51"/>
      <c r="CZ374" s="51"/>
      <c r="DA374" s="51"/>
      <c r="DB374" s="51"/>
      <c r="DC374" s="51"/>
      <c r="DD374" s="51"/>
      <c r="DE374" s="51"/>
      <c r="DF374" s="51"/>
      <c r="DG374" s="51"/>
      <c r="DH374" s="51"/>
      <c r="DI374" s="51"/>
      <c r="DJ374" s="51"/>
      <c r="DK374" s="51"/>
      <c r="DL374" s="51"/>
      <c r="DM374" s="51"/>
      <c r="DN374" s="51"/>
      <c r="DO374" s="51"/>
      <c r="DP374" s="51"/>
      <c r="DQ374" s="51"/>
      <c r="DR374" s="51"/>
      <c r="DS374" s="51"/>
      <c r="DT374" s="51"/>
      <c r="DU374" s="51"/>
      <c r="DV374" s="51"/>
      <c r="DW374" s="51"/>
      <c r="DX374" s="51"/>
      <c r="DY374" s="51"/>
      <c r="DZ374" s="51"/>
      <c r="EA374" s="51"/>
      <c r="EB374" s="51"/>
      <c r="EC374" s="51"/>
      <c r="ED374" s="51"/>
      <c r="EE374" s="51"/>
      <c r="EF374" s="51"/>
      <c r="EG374" s="51"/>
      <c r="EH374" s="51"/>
      <c r="EI374" s="51"/>
      <c r="EJ374" s="51"/>
      <c r="EK374" s="51"/>
      <c r="EL374" s="51"/>
      <c r="EM374" s="51"/>
      <c r="EN374" s="51"/>
      <c r="EO374" s="51"/>
      <c r="EP374" s="51"/>
      <c r="EQ374" s="51"/>
      <c r="ER374" s="51"/>
      <c r="ES374" s="51"/>
      <c r="ET374" s="51"/>
      <c r="EU374" s="51"/>
      <c r="EV374" s="51"/>
      <c r="EW374" s="51"/>
      <c r="EX374" s="51"/>
      <c r="EY374" s="51"/>
      <c r="EZ374" s="51"/>
      <c r="FA374" s="51"/>
      <c r="FB374" s="51"/>
      <c r="FC374" s="51"/>
      <c r="FD374" s="51"/>
      <c r="FE374" s="51"/>
      <c r="FF374" s="51"/>
      <c r="FG374" s="51"/>
      <c r="FH374" s="51"/>
      <c r="FI374" s="51"/>
      <c r="FJ374" s="51"/>
      <c r="FK374" s="51"/>
      <c r="FL374" s="51"/>
      <c r="FM374" s="51"/>
      <c r="FN374" s="51"/>
      <c r="FO374" s="51"/>
      <c r="FP374" s="51"/>
      <c r="FQ374" s="51"/>
      <c r="FR374" s="51"/>
      <c r="FS374" s="51"/>
      <c r="FT374" s="51"/>
      <c r="FU374" s="51"/>
      <c r="FV374" s="51"/>
      <c r="FW374" s="51"/>
      <c r="FX374" s="51"/>
      <c r="FY374" s="51"/>
      <c r="FZ374" s="51"/>
      <c r="GA374" s="51"/>
      <c r="GB374" s="51"/>
      <c r="GC374" s="51"/>
      <c r="GD374" s="51"/>
      <c r="GE374" s="51"/>
      <c r="GF374" s="51"/>
      <c r="GG374" s="51"/>
      <c r="GH374" s="51"/>
      <c r="GI374" s="51"/>
      <c r="GJ374" s="51"/>
      <c r="GK374" s="51"/>
      <c r="GL374" s="51"/>
      <c r="GM374" s="51"/>
      <c r="GN374" s="51"/>
      <c r="GO374" s="51"/>
      <c r="GP374" s="51"/>
      <c r="GQ374" s="51"/>
      <c r="GR374" s="51"/>
      <c r="GS374" s="51"/>
      <c r="GT374" s="51"/>
      <c r="GU374" s="51"/>
      <c r="GV374" s="51"/>
      <c r="GW374" s="51"/>
      <c r="GX374" s="51"/>
      <c r="GY374" s="51"/>
      <c r="GZ374" s="51"/>
      <c r="HA374" s="51"/>
      <c r="HB374" s="51"/>
      <c r="HC374" s="51"/>
      <c r="HD374" s="51"/>
      <c r="HE374" s="51"/>
      <c r="HF374" s="51"/>
      <c r="HG374" s="51"/>
      <c r="HH374" s="51"/>
      <c r="HI374" s="51"/>
      <c r="HJ374" s="51"/>
      <c r="HK374" s="51"/>
      <c r="HL374" s="51"/>
      <c r="HM374" s="51"/>
      <c r="HN374" s="51"/>
      <c r="HO374" s="51"/>
      <c r="HP374" s="51"/>
      <c r="HQ374" s="51"/>
      <c r="HR374" s="51"/>
      <c r="HS374" s="51"/>
      <c r="HT374" s="51"/>
      <c r="HU374" s="51"/>
      <c r="HV374" s="51"/>
      <c r="HW374" s="51"/>
      <c r="HX374" s="51"/>
      <c r="HY374" s="51"/>
      <c r="HZ374" s="51"/>
      <c r="IA374" s="51"/>
      <c r="IB374" s="51"/>
      <c r="IC374" s="51"/>
      <c r="ID374" s="51"/>
      <c r="IE374" s="51"/>
      <c r="IF374" s="51"/>
      <c r="IG374" s="51"/>
      <c r="IH374" s="51"/>
      <c r="II374" s="51"/>
      <c r="IJ374" s="51"/>
      <c r="IK374" s="51"/>
      <c r="IL374" s="51"/>
      <c r="IM374" s="51"/>
      <c r="IN374" s="51"/>
      <c r="IO374" s="51"/>
      <c r="IP374" s="51"/>
      <c r="IQ374" s="51"/>
      <c r="IR374" s="51"/>
      <c r="IS374" s="51"/>
      <c r="IT374" s="51"/>
      <c r="IU374" s="51"/>
    </row>
    <row r="375" spans="1:255" ht="14.25" customHeight="1">
      <c r="A375" s="61"/>
      <c r="B375" s="75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6"/>
      <c r="AA375" s="76"/>
      <c r="AB375" s="76"/>
      <c r="AC375" s="76"/>
      <c r="AD375" s="76"/>
      <c r="AE375" s="152"/>
      <c r="AF375" s="178"/>
      <c r="AG375" s="178"/>
      <c r="AH375" s="178"/>
      <c r="AI375" s="178"/>
      <c r="AJ375" s="178"/>
      <c r="AK375" s="178"/>
      <c r="AL375" s="178"/>
      <c r="AM375" s="179"/>
      <c r="AN375" s="152"/>
      <c r="AO375" s="153"/>
      <c r="AP375" s="153"/>
      <c r="AQ375" s="153"/>
      <c r="AR375" s="153"/>
      <c r="AS375" s="153"/>
      <c r="AT375" s="153"/>
      <c r="AU375" s="153"/>
      <c r="AV375" s="154"/>
      <c r="AW375" s="152"/>
      <c r="AX375" s="153"/>
      <c r="AY375" s="153"/>
      <c r="AZ375" s="153"/>
      <c r="BA375" s="153"/>
      <c r="BB375" s="157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51"/>
      <c r="BO375" s="51"/>
      <c r="BP375" s="51"/>
      <c r="BQ375" s="51"/>
      <c r="BR375" s="51"/>
      <c r="BS375" s="51"/>
      <c r="BT375" s="51"/>
      <c r="BU375" s="51"/>
      <c r="BV375" s="51"/>
      <c r="BW375" s="51"/>
      <c r="BX375" s="51"/>
      <c r="BY375" s="51"/>
      <c r="BZ375" s="51"/>
      <c r="CA375" s="51"/>
      <c r="CB375" s="51"/>
      <c r="CC375" s="51"/>
      <c r="CD375" s="51"/>
      <c r="CE375" s="51"/>
      <c r="CF375" s="51"/>
      <c r="CG375" s="51"/>
      <c r="CH375" s="51"/>
      <c r="CI375" s="51"/>
      <c r="CJ375" s="51"/>
      <c r="CK375" s="51"/>
      <c r="CL375" s="51"/>
      <c r="CM375" s="51"/>
      <c r="CN375" s="51"/>
      <c r="CO375" s="51"/>
      <c r="CP375" s="51"/>
      <c r="CQ375" s="51"/>
      <c r="CR375" s="51"/>
      <c r="CS375" s="51"/>
      <c r="CT375" s="51"/>
      <c r="CU375" s="51"/>
      <c r="CV375" s="51"/>
      <c r="CW375" s="51"/>
      <c r="CX375" s="51"/>
      <c r="CY375" s="51"/>
      <c r="CZ375" s="51"/>
      <c r="DA375" s="51"/>
      <c r="DB375" s="51"/>
      <c r="DC375" s="51"/>
      <c r="DD375" s="51"/>
      <c r="DE375" s="51"/>
      <c r="DF375" s="51"/>
      <c r="DG375" s="51"/>
      <c r="DH375" s="51"/>
      <c r="DI375" s="51"/>
      <c r="DJ375" s="51"/>
      <c r="DK375" s="51"/>
      <c r="DL375" s="51"/>
      <c r="DM375" s="51"/>
      <c r="DN375" s="51"/>
      <c r="DO375" s="51"/>
      <c r="DP375" s="51"/>
      <c r="DQ375" s="51"/>
      <c r="DR375" s="51"/>
      <c r="DS375" s="51"/>
      <c r="DT375" s="51"/>
      <c r="DU375" s="51"/>
      <c r="DV375" s="51"/>
      <c r="DW375" s="51"/>
      <c r="DX375" s="51"/>
      <c r="DY375" s="51"/>
      <c r="DZ375" s="51"/>
      <c r="EA375" s="51"/>
      <c r="EB375" s="51"/>
      <c r="EC375" s="51"/>
      <c r="ED375" s="51"/>
      <c r="EE375" s="51"/>
      <c r="EF375" s="51"/>
      <c r="EG375" s="51"/>
      <c r="EH375" s="51"/>
      <c r="EI375" s="51"/>
      <c r="EJ375" s="51"/>
      <c r="EK375" s="51"/>
      <c r="EL375" s="51"/>
      <c r="EM375" s="51"/>
      <c r="EN375" s="51"/>
      <c r="EO375" s="51"/>
      <c r="EP375" s="51"/>
      <c r="EQ375" s="51"/>
      <c r="ER375" s="51"/>
      <c r="ES375" s="51"/>
      <c r="ET375" s="51"/>
      <c r="EU375" s="51"/>
      <c r="EV375" s="51"/>
      <c r="EW375" s="51"/>
      <c r="EX375" s="51"/>
      <c r="EY375" s="51"/>
      <c r="EZ375" s="51"/>
      <c r="FA375" s="51"/>
      <c r="FB375" s="51"/>
      <c r="FC375" s="51"/>
      <c r="FD375" s="51"/>
      <c r="FE375" s="51"/>
      <c r="FF375" s="51"/>
      <c r="FG375" s="51"/>
      <c r="FH375" s="51"/>
      <c r="FI375" s="51"/>
      <c r="FJ375" s="51"/>
      <c r="FK375" s="51"/>
      <c r="FL375" s="51"/>
      <c r="FM375" s="51"/>
      <c r="FN375" s="51"/>
      <c r="FO375" s="51"/>
      <c r="FP375" s="51"/>
      <c r="FQ375" s="51"/>
      <c r="FR375" s="51"/>
      <c r="FS375" s="51"/>
      <c r="FT375" s="51"/>
      <c r="FU375" s="51"/>
      <c r="FV375" s="51"/>
      <c r="FW375" s="51"/>
      <c r="FX375" s="51"/>
      <c r="FY375" s="51"/>
      <c r="FZ375" s="51"/>
      <c r="GA375" s="51"/>
      <c r="GB375" s="51"/>
      <c r="GC375" s="51"/>
      <c r="GD375" s="51"/>
      <c r="GE375" s="51"/>
      <c r="GF375" s="51"/>
      <c r="GG375" s="51"/>
      <c r="GH375" s="51"/>
      <c r="GI375" s="51"/>
      <c r="GJ375" s="51"/>
      <c r="GK375" s="51"/>
      <c r="GL375" s="51"/>
      <c r="GM375" s="51"/>
      <c r="GN375" s="51"/>
      <c r="GO375" s="51"/>
      <c r="GP375" s="51"/>
      <c r="GQ375" s="51"/>
      <c r="GR375" s="51"/>
      <c r="GS375" s="51"/>
      <c r="GT375" s="51"/>
      <c r="GU375" s="51"/>
      <c r="GV375" s="51"/>
      <c r="GW375" s="51"/>
      <c r="GX375" s="51"/>
      <c r="GY375" s="51"/>
      <c r="GZ375" s="51"/>
      <c r="HA375" s="51"/>
      <c r="HB375" s="51"/>
      <c r="HC375" s="51"/>
      <c r="HD375" s="51"/>
      <c r="HE375" s="51"/>
      <c r="HF375" s="51"/>
      <c r="HG375" s="51"/>
      <c r="HH375" s="51"/>
      <c r="HI375" s="51"/>
      <c r="HJ375" s="51"/>
      <c r="HK375" s="51"/>
      <c r="HL375" s="51"/>
      <c r="HM375" s="51"/>
      <c r="HN375" s="51"/>
      <c r="HO375" s="51"/>
      <c r="HP375" s="51"/>
      <c r="HQ375" s="51"/>
      <c r="HR375" s="51"/>
      <c r="HS375" s="51"/>
      <c r="HT375" s="51"/>
      <c r="HU375" s="51"/>
      <c r="HV375" s="51"/>
      <c r="HW375" s="51"/>
      <c r="HX375" s="51"/>
      <c r="HY375" s="51"/>
      <c r="HZ375" s="51"/>
      <c r="IA375" s="51"/>
      <c r="IB375" s="51"/>
      <c r="IC375" s="51"/>
      <c r="ID375" s="51"/>
      <c r="IE375" s="51"/>
      <c r="IF375" s="51"/>
      <c r="IG375" s="51"/>
      <c r="IH375" s="51"/>
      <c r="II375" s="51"/>
      <c r="IJ375" s="51"/>
      <c r="IK375" s="51"/>
      <c r="IL375" s="51"/>
      <c r="IM375" s="51"/>
      <c r="IN375" s="51"/>
      <c r="IO375" s="51"/>
      <c r="IP375" s="51"/>
      <c r="IQ375" s="51"/>
      <c r="IR375" s="51"/>
      <c r="IS375" s="51"/>
      <c r="IT375" s="51"/>
      <c r="IU375" s="51"/>
    </row>
    <row r="376" spans="1:255" ht="14.25" customHeight="1">
      <c r="A376" s="61"/>
      <c r="B376" s="75"/>
      <c r="C376" s="72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152"/>
      <c r="AF376" s="178"/>
      <c r="AG376" s="178"/>
      <c r="AH376" s="178"/>
      <c r="AI376" s="178"/>
      <c r="AJ376" s="178"/>
      <c r="AK376" s="178"/>
      <c r="AL376" s="178"/>
      <c r="AM376" s="179"/>
      <c r="AN376" s="152"/>
      <c r="AO376" s="182"/>
      <c r="AP376" s="182"/>
      <c r="AQ376" s="182"/>
      <c r="AR376" s="182"/>
      <c r="AS376" s="182"/>
      <c r="AT376" s="182"/>
      <c r="AU376" s="182"/>
      <c r="AV376" s="183"/>
      <c r="AW376" s="152"/>
      <c r="AX376" s="153"/>
      <c r="AY376" s="153"/>
      <c r="AZ376" s="153"/>
      <c r="BA376" s="153"/>
      <c r="BB376" s="157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  <c r="BQ376" s="51"/>
      <c r="BR376" s="51"/>
      <c r="BS376" s="51"/>
      <c r="BT376" s="51"/>
      <c r="BU376" s="51"/>
      <c r="BV376" s="51"/>
      <c r="BW376" s="51"/>
      <c r="BX376" s="51"/>
      <c r="BY376" s="51"/>
      <c r="BZ376" s="51"/>
      <c r="CA376" s="51"/>
      <c r="CB376" s="51"/>
      <c r="CC376" s="51"/>
      <c r="CD376" s="51"/>
      <c r="CE376" s="51"/>
      <c r="CF376" s="51"/>
      <c r="CG376" s="51"/>
      <c r="CH376" s="51"/>
      <c r="CI376" s="51"/>
      <c r="CJ376" s="51"/>
      <c r="CK376" s="51"/>
      <c r="CL376" s="51"/>
      <c r="CM376" s="51"/>
      <c r="CN376" s="51"/>
      <c r="CO376" s="51"/>
      <c r="CP376" s="51"/>
      <c r="CQ376" s="51"/>
      <c r="CR376" s="51"/>
      <c r="CS376" s="51"/>
      <c r="CT376" s="51"/>
      <c r="CU376" s="51"/>
      <c r="CV376" s="51"/>
      <c r="CW376" s="51"/>
      <c r="CX376" s="51"/>
      <c r="CY376" s="51"/>
      <c r="CZ376" s="51"/>
      <c r="DA376" s="51"/>
      <c r="DB376" s="51"/>
      <c r="DC376" s="51"/>
      <c r="DD376" s="51"/>
      <c r="DE376" s="51"/>
      <c r="DF376" s="51"/>
      <c r="DG376" s="51"/>
      <c r="DH376" s="51"/>
      <c r="DI376" s="51"/>
      <c r="DJ376" s="51"/>
      <c r="DK376" s="51"/>
      <c r="DL376" s="51"/>
      <c r="DM376" s="51"/>
      <c r="DN376" s="51"/>
      <c r="DO376" s="51"/>
      <c r="DP376" s="51"/>
      <c r="DQ376" s="51"/>
      <c r="DR376" s="51"/>
      <c r="DS376" s="51"/>
      <c r="DT376" s="51"/>
      <c r="DU376" s="51"/>
      <c r="DV376" s="51"/>
      <c r="DW376" s="51"/>
      <c r="DX376" s="51"/>
      <c r="DY376" s="51"/>
      <c r="DZ376" s="51"/>
      <c r="EA376" s="51"/>
      <c r="EB376" s="51"/>
      <c r="EC376" s="51"/>
      <c r="ED376" s="51"/>
      <c r="EE376" s="51"/>
      <c r="EF376" s="51"/>
      <c r="EG376" s="51"/>
      <c r="EH376" s="51"/>
      <c r="EI376" s="51"/>
      <c r="EJ376" s="51"/>
      <c r="EK376" s="51"/>
      <c r="EL376" s="51"/>
      <c r="EM376" s="51"/>
      <c r="EN376" s="51"/>
      <c r="EO376" s="51"/>
      <c r="EP376" s="51"/>
      <c r="EQ376" s="51"/>
      <c r="ER376" s="51"/>
      <c r="ES376" s="51"/>
      <c r="ET376" s="51"/>
      <c r="EU376" s="51"/>
      <c r="EV376" s="51"/>
      <c r="EW376" s="51"/>
      <c r="EX376" s="51"/>
      <c r="EY376" s="51"/>
      <c r="EZ376" s="51"/>
      <c r="FA376" s="51"/>
      <c r="FB376" s="51"/>
      <c r="FC376" s="51"/>
      <c r="FD376" s="51"/>
      <c r="FE376" s="51"/>
      <c r="FF376" s="51"/>
      <c r="FG376" s="51"/>
      <c r="FH376" s="51"/>
      <c r="FI376" s="51"/>
      <c r="FJ376" s="51"/>
      <c r="FK376" s="51"/>
      <c r="FL376" s="51"/>
      <c r="FM376" s="51"/>
      <c r="FN376" s="51"/>
      <c r="FO376" s="51"/>
      <c r="FP376" s="51"/>
      <c r="FQ376" s="51"/>
      <c r="FR376" s="51"/>
      <c r="FS376" s="51"/>
      <c r="FT376" s="51"/>
      <c r="FU376" s="51"/>
      <c r="FV376" s="51"/>
      <c r="FW376" s="51"/>
      <c r="FX376" s="51"/>
      <c r="FY376" s="51"/>
      <c r="FZ376" s="51"/>
      <c r="GA376" s="51"/>
      <c r="GB376" s="51"/>
      <c r="GC376" s="51"/>
      <c r="GD376" s="51"/>
      <c r="GE376" s="51"/>
      <c r="GF376" s="51"/>
      <c r="GG376" s="51"/>
      <c r="GH376" s="51"/>
      <c r="GI376" s="51"/>
      <c r="GJ376" s="51"/>
      <c r="GK376" s="51"/>
      <c r="GL376" s="51"/>
      <c r="GM376" s="51"/>
      <c r="GN376" s="51"/>
      <c r="GO376" s="51"/>
      <c r="GP376" s="51"/>
      <c r="GQ376" s="51"/>
      <c r="GR376" s="51"/>
      <c r="GS376" s="51"/>
      <c r="GT376" s="51"/>
      <c r="GU376" s="51"/>
      <c r="GV376" s="51"/>
      <c r="GW376" s="51"/>
      <c r="GX376" s="51"/>
      <c r="GY376" s="51"/>
      <c r="GZ376" s="51"/>
      <c r="HA376" s="51"/>
      <c r="HB376" s="51"/>
      <c r="HC376" s="51"/>
      <c r="HD376" s="51"/>
      <c r="HE376" s="51"/>
      <c r="HF376" s="51"/>
      <c r="HG376" s="51"/>
      <c r="HH376" s="51"/>
      <c r="HI376" s="51"/>
      <c r="HJ376" s="51"/>
      <c r="HK376" s="51"/>
      <c r="HL376" s="51"/>
      <c r="HM376" s="51"/>
      <c r="HN376" s="51"/>
      <c r="HO376" s="51"/>
      <c r="HP376" s="51"/>
      <c r="HQ376" s="51"/>
      <c r="HR376" s="51"/>
      <c r="HS376" s="51"/>
      <c r="HT376" s="51"/>
      <c r="HU376" s="51"/>
      <c r="HV376" s="51"/>
      <c r="HW376" s="51"/>
      <c r="HX376" s="51"/>
      <c r="HY376" s="51"/>
      <c r="HZ376" s="51"/>
      <c r="IA376" s="51"/>
      <c r="IB376" s="51"/>
      <c r="IC376" s="51"/>
      <c r="ID376" s="51"/>
      <c r="IE376" s="51"/>
      <c r="IF376" s="51"/>
      <c r="IG376" s="51"/>
      <c r="IH376" s="51"/>
      <c r="II376" s="51"/>
      <c r="IJ376" s="51"/>
      <c r="IK376" s="51"/>
      <c r="IL376" s="51"/>
      <c r="IM376" s="51"/>
      <c r="IN376" s="51"/>
      <c r="IO376" s="51"/>
      <c r="IP376" s="51"/>
      <c r="IQ376" s="51"/>
      <c r="IR376" s="51"/>
      <c r="IS376" s="51"/>
      <c r="IT376" s="51"/>
      <c r="IU376" s="51"/>
    </row>
    <row r="377" spans="1:255" ht="14.25" customHeight="1" thickBot="1">
      <c r="A377" s="61"/>
      <c r="B377" s="81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184"/>
      <c r="AF377" s="185"/>
      <c r="AG377" s="185"/>
      <c r="AH377" s="185"/>
      <c r="AI377" s="185"/>
      <c r="AJ377" s="185"/>
      <c r="AK377" s="185"/>
      <c r="AL377" s="185"/>
      <c r="AM377" s="186"/>
      <c r="AN377" s="184"/>
      <c r="AO377" s="187"/>
      <c r="AP377" s="187"/>
      <c r="AQ377" s="187"/>
      <c r="AR377" s="187"/>
      <c r="AS377" s="187"/>
      <c r="AT377" s="187"/>
      <c r="AU377" s="187"/>
      <c r="AV377" s="188"/>
      <c r="AW377" s="189"/>
      <c r="AX377" s="190"/>
      <c r="AY377" s="190"/>
      <c r="AZ377" s="190"/>
      <c r="BA377" s="190"/>
      <c r="BB377" s="19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51"/>
      <c r="BO377" s="51"/>
      <c r="BP377" s="51"/>
      <c r="BQ377" s="51"/>
      <c r="BR377" s="51"/>
      <c r="BS377" s="51"/>
      <c r="BT377" s="51"/>
      <c r="BU377" s="51"/>
      <c r="BV377" s="51"/>
      <c r="BW377" s="51"/>
      <c r="BX377" s="51"/>
      <c r="BY377" s="51"/>
      <c r="BZ377" s="51"/>
      <c r="CA377" s="51"/>
      <c r="CB377" s="51"/>
      <c r="CC377" s="51"/>
      <c r="CD377" s="51"/>
      <c r="CE377" s="51"/>
      <c r="CF377" s="51"/>
      <c r="CG377" s="51"/>
      <c r="CH377" s="51"/>
      <c r="CI377" s="51"/>
      <c r="CJ377" s="51"/>
      <c r="CK377" s="51"/>
      <c r="CL377" s="51"/>
      <c r="CM377" s="51"/>
      <c r="CN377" s="51"/>
      <c r="CO377" s="51"/>
      <c r="CP377" s="51"/>
      <c r="CQ377" s="51"/>
      <c r="CR377" s="51"/>
      <c r="CS377" s="51"/>
      <c r="CT377" s="51"/>
      <c r="CU377" s="51"/>
      <c r="CV377" s="51"/>
      <c r="CW377" s="51"/>
      <c r="CX377" s="51"/>
      <c r="CY377" s="51"/>
      <c r="CZ377" s="51"/>
      <c r="DA377" s="51"/>
      <c r="DB377" s="51"/>
      <c r="DC377" s="51"/>
      <c r="DD377" s="51"/>
      <c r="DE377" s="51"/>
      <c r="DF377" s="51"/>
      <c r="DG377" s="51"/>
      <c r="DH377" s="51"/>
      <c r="DI377" s="51"/>
      <c r="DJ377" s="51"/>
      <c r="DK377" s="51"/>
      <c r="DL377" s="51"/>
      <c r="DM377" s="51"/>
      <c r="DN377" s="51"/>
      <c r="DO377" s="51"/>
      <c r="DP377" s="51"/>
      <c r="DQ377" s="51"/>
      <c r="DR377" s="51"/>
      <c r="DS377" s="51"/>
      <c r="DT377" s="51"/>
      <c r="DU377" s="51"/>
      <c r="DV377" s="51"/>
      <c r="DW377" s="51"/>
      <c r="DX377" s="51"/>
      <c r="DY377" s="51"/>
      <c r="DZ377" s="51"/>
      <c r="EA377" s="51"/>
      <c r="EB377" s="51"/>
      <c r="EC377" s="51"/>
      <c r="ED377" s="51"/>
      <c r="EE377" s="51"/>
      <c r="EF377" s="51"/>
      <c r="EG377" s="51"/>
      <c r="EH377" s="51"/>
      <c r="EI377" s="51"/>
      <c r="EJ377" s="51"/>
      <c r="EK377" s="51"/>
      <c r="EL377" s="51"/>
      <c r="EM377" s="51"/>
      <c r="EN377" s="51"/>
      <c r="EO377" s="51"/>
      <c r="EP377" s="51"/>
      <c r="EQ377" s="51"/>
      <c r="ER377" s="51"/>
      <c r="ES377" s="51"/>
      <c r="ET377" s="51"/>
      <c r="EU377" s="51"/>
      <c r="EV377" s="51"/>
      <c r="EW377" s="51"/>
      <c r="EX377" s="51"/>
      <c r="EY377" s="51"/>
      <c r="EZ377" s="51"/>
      <c r="FA377" s="51"/>
      <c r="FB377" s="51"/>
      <c r="FC377" s="51"/>
      <c r="FD377" s="51"/>
      <c r="FE377" s="51"/>
      <c r="FF377" s="51"/>
      <c r="FG377" s="51"/>
      <c r="FH377" s="51"/>
      <c r="FI377" s="51"/>
      <c r="FJ377" s="51"/>
      <c r="FK377" s="51"/>
      <c r="FL377" s="51"/>
      <c r="FM377" s="51"/>
      <c r="FN377" s="51"/>
      <c r="FO377" s="51"/>
      <c r="FP377" s="51"/>
      <c r="FQ377" s="51"/>
      <c r="FR377" s="51"/>
      <c r="FS377" s="51"/>
      <c r="FT377" s="51"/>
      <c r="FU377" s="51"/>
      <c r="FV377" s="51"/>
      <c r="FW377" s="51"/>
      <c r="FX377" s="51"/>
      <c r="FY377" s="51"/>
      <c r="FZ377" s="51"/>
      <c r="GA377" s="51"/>
      <c r="GB377" s="51"/>
      <c r="GC377" s="51"/>
      <c r="GD377" s="51"/>
      <c r="GE377" s="51"/>
      <c r="GF377" s="51"/>
      <c r="GG377" s="51"/>
      <c r="GH377" s="51"/>
      <c r="GI377" s="51"/>
      <c r="GJ377" s="51"/>
      <c r="GK377" s="51"/>
      <c r="GL377" s="51"/>
      <c r="GM377" s="51"/>
      <c r="GN377" s="51"/>
      <c r="GO377" s="51"/>
      <c r="GP377" s="51"/>
      <c r="GQ377" s="51"/>
      <c r="GR377" s="51"/>
      <c r="GS377" s="51"/>
      <c r="GT377" s="51"/>
      <c r="GU377" s="51"/>
      <c r="GV377" s="51"/>
      <c r="GW377" s="51"/>
      <c r="GX377" s="51"/>
      <c r="GY377" s="51"/>
      <c r="GZ377" s="51"/>
      <c r="HA377" s="51"/>
      <c r="HB377" s="51"/>
      <c r="HC377" s="51"/>
      <c r="HD377" s="51"/>
      <c r="HE377" s="51"/>
      <c r="HF377" s="51"/>
      <c r="HG377" s="51"/>
      <c r="HH377" s="51"/>
      <c r="HI377" s="51"/>
      <c r="HJ377" s="51"/>
      <c r="HK377" s="51"/>
      <c r="HL377" s="51"/>
      <c r="HM377" s="51"/>
      <c r="HN377" s="51"/>
      <c r="HO377" s="51"/>
      <c r="HP377" s="51"/>
      <c r="HQ377" s="51"/>
      <c r="HR377" s="51"/>
      <c r="HS377" s="51"/>
      <c r="HT377" s="51"/>
      <c r="HU377" s="51"/>
      <c r="HV377" s="51"/>
      <c r="HW377" s="51"/>
      <c r="HX377" s="51"/>
      <c r="HY377" s="51"/>
      <c r="HZ377" s="51"/>
      <c r="IA377" s="51"/>
      <c r="IB377" s="51"/>
      <c r="IC377" s="51"/>
      <c r="ID377" s="51"/>
      <c r="IE377" s="51"/>
      <c r="IF377" s="51"/>
      <c r="IG377" s="51"/>
      <c r="IH377" s="51"/>
      <c r="II377" s="51"/>
      <c r="IJ377" s="51"/>
      <c r="IK377" s="51"/>
      <c r="IL377" s="51"/>
      <c r="IM377" s="51"/>
      <c r="IN377" s="51"/>
      <c r="IO377" s="51"/>
      <c r="IP377" s="51"/>
      <c r="IQ377" s="51"/>
      <c r="IR377" s="51"/>
      <c r="IS377" s="51"/>
      <c r="IT377" s="51"/>
      <c r="IU377" s="51"/>
    </row>
    <row r="378" spans="1:255" ht="14.25" customHeight="1" thickTop="1" thickBot="1">
      <c r="A378" s="66"/>
      <c r="B378" s="195" t="s">
        <v>68</v>
      </c>
      <c r="C378" s="196"/>
      <c r="D378" s="196"/>
      <c r="E378" s="196"/>
      <c r="F378" s="196"/>
      <c r="G378" s="196"/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7"/>
      <c r="AE378" s="198">
        <f>SUM(AE368:AM377)</f>
        <v>574000</v>
      </c>
      <c r="AF378" s="199"/>
      <c r="AG378" s="199"/>
      <c r="AH378" s="199"/>
      <c r="AI378" s="199"/>
      <c r="AJ378" s="199"/>
      <c r="AK378" s="199"/>
      <c r="AL378" s="199"/>
      <c r="AM378" s="200"/>
      <c r="AN378" s="198">
        <f>SUM(AN368:AW377)</f>
        <v>1121000</v>
      </c>
      <c r="AO378" s="199"/>
      <c r="AP378" s="199"/>
      <c r="AQ378" s="199"/>
      <c r="AR378" s="199"/>
      <c r="AS378" s="199"/>
      <c r="AT378" s="199"/>
      <c r="AU378" s="199"/>
      <c r="AV378" s="200"/>
      <c r="AW378" s="198"/>
      <c r="AX378" s="199"/>
      <c r="AY378" s="199"/>
      <c r="AZ378" s="199"/>
      <c r="BA378" s="199"/>
      <c r="BB378" s="203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  <c r="BQ378" s="51"/>
      <c r="BR378" s="51"/>
      <c r="BS378" s="51"/>
      <c r="BT378" s="51"/>
      <c r="BU378" s="51"/>
      <c r="BV378" s="51"/>
      <c r="BW378" s="51"/>
      <c r="BX378" s="51"/>
      <c r="BY378" s="51"/>
      <c r="BZ378" s="51"/>
      <c r="CA378" s="51"/>
      <c r="CB378" s="51"/>
      <c r="CC378" s="51"/>
      <c r="CD378" s="51"/>
      <c r="CE378" s="51"/>
      <c r="CF378" s="51"/>
      <c r="CG378" s="51"/>
      <c r="CH378" s="51"/>
      <c r="CI378" s="51"/>
      <c r="CJ378" s="51"/>
      <c r="CK378" s="51"/>
      <c r="CL378" s="51"/>
      <c r="CM378" s="51"/>
      <c r="CN378" s="51"/>
      <c r="CO378" s="51"/>
      <c r="CP378" s="51"/>
      <c r="CQ378" s="51"/>
      <c r="CR378" s="51"/>
      <c r="CS378" s="51"/>
      <c r="CT378" s="51"/>
      <c r="CU378" s="51"/>
      <c r="CV378" s="51"/>
      <c r="CW378" s="51"/>
      <c r="CX378" s="51"/>
      <c r="CY378" s="51"/>
      <c r="CZ378" s="51"/>
      <c r="DA378" s="51"/>
      <c r="DB378" s="51"/>
      <c r="DC378" s="51"/>
      <c r="DD378" s="51"/>
      <c r="DE378" s="51"/>
      <c r="DF378" s="51"/>
      <c r="DG378" s="51"/>
      <c r="DH378" s="51"/>
      <c r="DI378" s="51"/>
      <c r="DJ378" s="51"/>
      <c r="DK378" s="51"/>
      <c r="DL378" s="51"/>
      <c r="DM378" s="51"/>
      <c r="DN378" s="51"/>
      <c r="DO378" s="51"/>
      <c r="DP378" s="51"/>
      <c r="DQ378" s="51"/>
      <c r="DR378" s="51"/>
      <c r="DS378" s="51"/>
      <c r="DT378" s="51"/>
      <c r="DU378" s="51"/>
      <c r="DV378" s="51"/>
      <c r="DW378" s="51"/>
      <c r="DX378" s="51"/>
      <c r="DY378" s="51"/>
      <c r="DZ378" s="51"/>
      <c r="EA378" s="51"/>
      <c r="EB378" s="51"/>
      <c r="EC378" s="51"/>
      <c r="ED378" s="51"/>
      <c r="EE378" s="51"/>
      <c r="EF378" s="51"/>
      <c r="EG378" s="51"/>
      <c r="EH378" s="51"/>
      <c r="EI378" s="51"/>
      <c r="EJ378" s="51"/>
      <c r="EK378" s="51"/>
      <c r="EL378" s="51"/>
      <c r="EM378" s="51"/>
      <c r="EN378" s="51"/>
      <c r="EO378" s="51"/>
      <c r="EP378" s="51"/>
      <c r="EQ378" s="51"/>
      <c r="ER378" s="51"/>
      <c r="ES378" s="51"/>
      <c r="ET378" s="51"/>
      <c r="EU378" s="51"/>
      <c r="EV378" s="51"/>
      <c r="EW378" s="51"/>
      <c r="EX378" s="51"/>
      <c r="EY378" s="51"/>
      <c r="EZ378" s="51"/>
      <c r="FA378" s="51"/>
      <c r="FB378" s="51"/>
      <c r="FC378" s="51"/>
      <c r="FD378" s="51"/>
      <c r="FE378" s="51"/>
      <c r="FF378" s="51"/>
      <c r="FG378" s="51"/>
      <c r="FH378" s="51"/>
      <c r="FI378" s="51"/>
      <c r="FJ378" s="51"/>
      <c r="FK378" s="51"/>
      <c r="FL378" s="51"/>
      <c r="FM378" s="51"/>
      <c r="FN378" s="51"/>
      <c r="FO378" s="51"/>
      <c r="FP378" s="51"/>
      <c r="FQ378" s="51"/>
      <c r="FR378" s="51"/>
      <c r="FS378" s="51"/>
      <c r="FT378" s="51"/>
      <c r="FU378" s="51"/>
      <c r="FV378" s="51"/>
      <c r="FW378" s="51"/>
      <c r="FX378" s="51"/>
      <c r="FY378" s="51"/>
      <c r="FZ378" s="51"/>
      <c r="GA378" s="51"/>
      <c r="GB378" s="51"/>
      <c r="GC378" s="51"/>
      <c r="GD378" s="51"/>
      <c r="GE378" s="51"/>
      <c r="GF378" s="51"/>
      <c r="GG378" s="51"/>
      <c r="GH378" s="51"/>
      <c r="GI378" s="51"/>
      <c r="GJ378" s="51"/>
      <c r="GK378" s="51"/>
      <c r="GL378" s="51"/>
      <c r="GM378" s="51"/>
      <c r="GN378" s="51"/>
      <c r="GO378" s="51"/>
      <c r="GP378" s="51"/>
      <c r="GQ378" s="51"/>
      <c r="GR378" s="51"/>
      <c r="GS378" s="51"/>
      <c r="GT378" s="51"/>
      <c r="GU378" s="51"/>
      <c r="GV378" s="51"/>
      <c r="GW378" s="51"/>
      <c r="GX378" s="51"/>
      <c r="GY378" s="51"/>
      <c r="GZ378" s="51"/>
      <c r="HA378" s="51"/>
      <c r="HB378" s="51"/>
      <c r="HC378" s="51"/>
      <c r="HD378" s="51"/>
      <c r="HE378" s="51"/>
      <c r="HF378" s="51"/>
      <c r="HG378" s="51"/>
      <c r="HH378" s="51"/>
      <c r="HI378" s="51"/>
      <c r="HJ378" s="51"/>
      <c r="HK378" s="51"/>
      <c r="HL378" s="51"/>
      <c r="HM378" s="51"/>
      <c r="HN378" s="51"/>
      <c r="HO378" s="51"/>
      <c r="HP378" s="51"/>
      <c r="HQ378" s="51"/>
      <c r="HR378" s="51"/>
      <c r="HS378" s="51"/>
      <c r="HT378" s="51"/>
      <c r="HU378" s="51"/>
      <c r="HV378" s="51"/>
      <c r="HW378" s="51"/>
      <c r="HX378" s="51"/>
      <c r="HY378" s="51"/>
      <c r="HZ378" s="51"/>
      <c r="IA378" s="51"/>
      <c r="IB378" s="51"/>
      <c r="IC378" s="51"/>
      <c r="ID378" s="51"/>
      <c r="IE378" s="51"/>
      <c r="IF378" s="51"/>
      <c r="IG378" s="51"/>
      <c r="IH378" s="51"/>
      <c r="II378" s="51"/>
      <c r="IJ378" s="51"/>
      <c r="IK378" s="51"/>
      <c r="IL378" s="51"/>
      <c r="IM378" s="51"/>
      <c r="IN378" s="51"/>
      <c r="IO378" s="51"/>
      <c r="IP378" s="51"/>
      <c r="IQ378" s="51"/>
      <c r="IR378" s="51"/>
      <c r="IS378" s="51"/>
      <c r="IT378" s="51"/>
      <c r="IU378" s="51"/>
    </row>
    <row r="379" spans="1:255" s="51" customFormat="1" ht="14.25" customHeight="1"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3"/>
      <c r="AV379" s="83"/>
      <c r="AW379" s="83"/>
      <c r="AX379" s="83"/>
      <c r="AY379" s="83"/>
      <c r="AZ379" s="83"/>
      <c r="BA379" s="83"/>
      <c r="BB379" s="83"/>
    </row>
    <row r="380" spans="1:255" s="51" customFormat="1" ht="14.25" customHeight="1">
      <c r="A380" s="50" t="s">
        <v>48</v>
      </c>
      <c r="BA380" s="52"/>
      <c r="BB380" s="53"/>
      <c r="BC380" s="52"/>
    </row>
    <row r="381" spans="1:255" s="51" customFormat="1" ht="14.25" customHeight="1"/>
    <row r="382" spans="1:255" s="51" customFormat="1" ht="14.25" customHeight="1">
      <c r="AD382" s="54"/>
      <c r="AH382" s="54"/>
      <c r="AI382" s="54"/>
      <c r="AJ382" s="54"/>
      <c r="AK382" s="54"/>
      <c r="AL382" s="54"/>
      <c r="AM382" s="54"/>
      <c r="AS382" s="54"/>
      <c r="BB382" s="55" t="s">
        <v>49</v>
      </c>
    </row>
    <row r="383" spans="1:255" s="51" customFormat="1" ht="14.25" customHeight="1">
      <c r="AD383" s="54"/>
      <c r="AH383" s="54"/>
      <c r="AI383" s="54"/>
      <c r="AJ383" s="54"/>
      <c r="AK383" s="54"/>
      <c r="AL383" s="54"/>
      <c r="AM383" s="54"/>
      <c r="AS383" s="54"/>
    </row>
    <row r="384" spans="1:255" s="51" customFormat="1" ht="14.25" customHeight="1" thickBot="1">
      <c r="AD384" s="54"/>
      <c r="AH384" s="54"/>
      <c r="AI384" s="54"/>
      <c r="AJ384" s="54"/>
      <c r="AK384" s="54"/>
      <c r="AL384" s="54"/>
      <c r="AM384" s="54"/>
      <c r="AS384" s="54"/>
    </row>
    <row r="385" spans="1:59" s="51" customFormat="1" ht="14.25" customHeight="1" thickBot="1">
      <c r="A385" s="158" t="s">
        <v>50</v>
      </c>
      <c r="B385" s="159"/>
      <c r="C385" s="159"/>
      <c r="D385" s="159"/>
      <c r="E385" s="159"/>
      <c r="F385" s="159"/>
      <c r="G385" s="159"/>
      <c r="H385" s="159"/>
      <c r="I385" s="159"/>
      <c r="J385" s="159"/>
      <c r="K385" s="160"/>
      <c r="L385" s="161">
        <v>11</v>
      </c>
      <c r="M385" s="161"/>
      <c r="N385" s="161"/>
      <c r="O385" s="162"/>
      <c r="P385" s="158" t="s">
        <v>51</v>
      </c>
      <c r="Q385" s="159"/>
      <c r="R385" s="159"/>
      <c r="S385" s="159"/>
      <c r="T385" s="159"/>
      <c r="U385" s="160"/>
      <c r="V385" s="163" t="s">
        <v>94</v>
      </c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163"/>
      <c r="AT385" s="163"/>
      <c r="AU385" s="163"/>
      <c r="AV385" s="163"/>
      <c r="AW385" s="163"/>
      <c r="AX385" s="163"/>
      <c r="AY385" s="163"/>
      <c r="AZ385" s="163"/>
      <c r="BA385" s="163"/>
      <c r="BB385" s="164"/>
    </row>
    <row r="386" spans="1:59" s="51" customFormat="1" ht="14.2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7"/>
      <c r="M386" s="57"/>
      <c r="N386" s="57"/>
      <c r="O386" s="57"/>
      <c r="P386" s="56"/>
      <c r="Q386" s="56"/>
      <c r="R386" s="56"/>
      <c r="S386" s="56"/>
      <c r="T386" s="56"/>
      <c r="U386" s="56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</row>
    <row r="387" spans="1:59" s="51" customFormat="1" ht="14.25" customHeight="1">
      <c r="A387" s="59"/>
      <c r="B387" s="60" t="s">
        <v>53</v>
      </c>
      <c r="C387" s="61"/>
      <c r="D387" s="61"/>
      <c r="E387" s="61"/>
      <c r="F387" s="61"/>
      <c r="G387" s="61"/>
      <c r="H387" s="61"/>
      <c r="I387" s="61"/>
      <c r="J387" s="61"/>
      <c r="K387" s="61"/>
      <c r="L387" s="62"/>
      <c r="M387" s="62"/>
      <c r="N387" s="62"/>
      <c r="O387" s="62"/>
      <c r="P387" s="61"/>
      <c r="Q387" s="61"/>
      <c r="R387" s="61"/>
      <c r="S387" s="61"/>
      <c r="T387" s="61"/>
      <c r="U387" s="61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</row>
    <row r="388" spans="1:59" s="51" customFormat="1" ht="14.25" customHeight="1" thickBo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2"/>
      <c r="M388" s="62"/>
      <c r="N388" s="62"/>
      <c r="O388" s="62"/>
      <c r="P388" s="61"/>
      <c r="Q388" s="61"/>
      <c r="R388" s="61"/>
      <c r="S388" s="61"/>
      <c r="T388" s="61"/>
      <c r="U388" s="61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</row>
    <row r="389" spans="1:59" s="51" customFormat="1" ht="14.25" customHeight="1">
      <c r="A389" s="61"/>
      <c r="B389" s="63"/>
      <c r="C389" s="56"/>
      <c r="D389" s="56"/>
      <c r="E389" s="56"/>
      <c r="F389" s="56"/>
      <c r="G389" s="56"/>
      <c r="H389" s="56"/>
      <c r="I389" s="56"/>
      <c r="J389" s="56"/>
      <c r="K389" s="56"/>
      <c r="L389" s="57"/>
      <c r="M389" s="57"/>
      <c r="N389" s="57"/>
      <c r="O389" s="57"/>
      <c r="P389" s="56"/>
      <c r="Q389" s="56"/>
      <c r="R389" s="56"/>
      <c r="S389" s="56"/>
      <c r="T389" s="56"/>
      <c r="U389" s="56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64"/>
    </row>
    <row r="390" spans="1:59" s="51" customFormat="1" ht="14.25" customHeight="1">
      <c r="A390" s="61"/>
      <c r="B390" s="165" t="s">
        <v>95</v>
      </c>
      <c r="C390" s="166"/>
      <c r="D390" s="166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7"/>
    </row>
    <row r="391" spans="1:59" s="51" customFormat="1" ht="14.25" customHeight="1">
      <c r="A391" s="61"/>
      <c r="B391" s="165"/>
      <c r="C391" s="166"/>
      <c r="D391" s="166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7"/>
      <c r="BG391" s="65"/>
    </row>
    <row r="392" spans="1:59" s="51" customFormat="1" ht="14.25" customHeight="1">
      <c r="A392" s="61"/>
      <c r="B392" s="165"/>
      <c r="C392" s="166"/>
      <c r="D392" s="166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6"/>
      <c r="AK392" s="166"/>
      <c r="AL392" s="166"/>
      <c r="AM392" s="166"/>
      <c r="AN392" s="166"/>
      <c r="AO392" s="166"/>
      <c r="AP392" s="166"/>
      <c r="AQ392" s="166"/>
      <c r="AR392" s="166"/>
      <c r="AS392" s="166"/>
      <c r="AT392" s="166"/>
      <c r="AU392" s="166"/>
      <c r="AV392" s="166"/>
      <c r="AW392" s="166"/>
      <c r="AX392" s="166"/>
      <c r="AY392" s="166"/>
      <c r="AZ392" s="166"/>
      <c r="BA392" s="166"/>
      <c r="BB392" s="167"/>
    </row>
    <row r="393" spans="1:59" s="51" customFormat="1" ht="14.25" customHeight="1">
      <c r="A393" s="61"/>
      <c r="B393" s="165"/>
      <c r="C393" s="166"/>
      <c r="D393" s="166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6"/>
      <c r="AK393" s="166"/>
      <c r="AL393" s="166"/>
      <c r="AM393" s="166"/>
      <c r="AN393" s="166"/>
      <c r="AO393" s="166"/>
      <c r="AP393" s="166"/>
      <c r="AQ393" s="166"/>
      <c r="AR393" s="166"/>
      <c r="AS393" s="166"/>
      <c r="AT393" s="166"/>
      <c r="AU393" s="166"/>
      <c r="AV393" s="166"/>
      <c r="AW393" s="166"/>
      <c r="AX393" s="166"/>
      <c r="AY393" s="166"/>
      <c r="AZ393" s="166"/>
      <c r="BA393" s="166"/>
      <c r="BB393" s="167"/>
    </row>
    <row r="394" spans="1:59" s="51" customFormat="1" ht="14.25" customHeight="1">
      <c r="A394" s="61"/>
      <c r="B394" s="165"/>
      <c r="C394" s="166"/>
      <c r="D394" s="166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  <c r="AU394" s="166"/>
      <c r="AV394" s="166"/>
      <c r="AW394" s="166"/>
      <c r="AX394" s="166"/>
      <c r="AY394" s="166"/>
      <c r="AZ394" s="166"/>
      <c r="BA394" s="166"/>
      <c r="BB394" s="167"/>
    </row>
    <row r="395" spans="1:59" s="51" customFormat="1" ht="14.25" customHeight="1">
      <c r="A395" s="61"/>
      <c r="B395" s="165"/>
      <c r="C395" s="166"/>
      <c r="D395" s="166"/>
      <c r="E395" s="166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/>
      <c r="AI395" s="166"/>
      <c r="AJ395" s="166"/>
      <c r="AK395" s="166"/>
      <c r="AL395" s="166"/>
      <c r="AM395" s="166"/>
      <c r="AN395" s="166"/>
      <c r="AO395" s="166"/>
      <c r="AP395" s="166"/>
      <c r="AQ395" s="166"/>
      <c r="AR395" s="166"/>
      <c r="AS395" s="166"/>
      <c r="AT395" s="166"/>
      <c r="AU395" s="166"/>
      <c r="AV395" s="166"/>
      <c r="AW395" s="166"/>
      <c r="AX395" s="166"/>
      <c r="AY395" s="166"/>
      <c r="AZ395" s="166"/>
      <c r="BA395" s="166"/>
      <c r="BB395" s="167"/>
    </row>
    <row r="396" spans="1:59" s="51" customFormat="1" ht="14.25" customHeight="1">
      <c r="A396" s="61"/>
      <c r="B396" s="165"/>
      <c r="C396" s="166"/>
      <c r="D396" s="166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6"/>
      <c r="AK396" s="166"/>
      <c r="AL396" s="166"/>
      <c r="AM396" s="166"/>
      <c r="AN396" s="166"/>
      <c r="AO396" s="166"/>
      <c r="AP396" s="166"/>
      <c r="AQ396" s="166"/>
      <c r="AR396" s="166"/>
      <c r="AS396" s="166"/>
      <c r="AT396" s="166"/>
      <c r="AU396" s="166"/>
      <c r="AV396" s="166"/>
      <c r="AW396" s="166"/>
      <c r="AX396" s="166"/>
      <c r="AY396" s="166"/>
      <c r="AZ396" s="166"/>
      <c r="BA396" s="166"/>
      <c r="BB396" s="167"/>
    </row>
    <row r="397" spans="1:59" s="51" customFormat="1" ht="14.25" customHeight="1">
      <c r="A397" s="61"/>
      <c r="B397" s="165"/>
      <c r="C397" s="166"/>
      <c r="D397" s="166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6"/>
      <c r="AK397" s="166"/>
      <c r="AL397" s="166"/>
      <c r="AM397" s="166"/>
      <c r="AN397" s="166"/>
      <c r="AO397" s="166"/>
      <c r="AP397" s="166"/>
      <c r="AQ397" s="166"/>
      <c r="AR397" s="166"/>
      <c r="AS397" s="166"/>
      <c r="AT397" s="166"/>
      <c r="AU397" s="166"/>
      <c r="AV397" s="166"/>
      <c r="AW397" s="166"/>
      <c r="AX397" s="166"/>
      <c r="AY397" s="166"/>
      <c r="AZ397" s="166"/>
      <c r="BA397" s="166"/>
      <c r="BB397" s="167"/>
    </row>
    <row r="398" spans="1:59" s="51" customFormat="1" ht="14.25" customHeight="1">
      <c r="A398" s="61"/>
      <c r="B398" s="165"/>
      <c r="C398" s="166"/>
      <c r="D398" s="166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6"/>
      <c r="AK398" s="166"/>
      <c r="AL398" s="166"/>
      <c r="AM398" s="166"/>
      <c r="AN398" s="166"/>
      <c r="AO398" s="166"/>
      <c r="AP398" s="166"/>
      <c r="AQ398" s="166"/>
      <c r="AR398" s="166"/>
      <c r="AS398" s="166"/>
      <c r="AT398" s="166"/>
      <c r="AU398" s="166"/>
      <c r="AV398" s="166"/>
      <c r="AW398" s="166"/>
      <c r="AX398" s="166"/>
      <c r="AY398" s="166"/>
      <c r="AZ398" s="166"/>
      <c r="BA398" s="166"/>
      <c r="BB398" s="167"/>
    </row>
    <row r="399" spans="1:59" s="51" customFormat="1" ht="14.25" customHeight="1">
      <c r="A399" s="61"/>
      <c r="B399" s="165"/>
      <c r="C399" s="166"/>
      <c r="D399" s="166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6"/>
      <c r="AK399" s="166"/>
      <c r="AL399" s="166"/>
      <c r="AM399" s="166"/>
      <c r="AN399" s="166"/>
      <c r="AO399" s="166"/>
      <c r="AP399" s="166"/>
      <c r="AQ399" s="166"/>
      <c r="AR399" s="166"/>
      <c r="AS399" s="166"/>
      <c r="AT399" s="166"/>
      <c r="AU399" s="166"/>
      <c r="AV399" s="166"/>
      <c r="AW399" s="166"/>
      <c r="AX399" s="166"/>
      <c r="AY399" s="166"/>
      <c r="AZ399" s="166"/>
      <c r="BA399" s="166"/>
      <c r="BB399" s="167"/>
    </row>
    <row r="400" spans="1:59" s="51" customFormat="1" ht="14.25" customHeight="1" thickBot="1">
      <c r="A400" s="66"/>
      <c r="B400" s="67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9"/>
    </row>
    <row r="401" spans="1:255" s="51" customFormat="1" ht="14.25" customHeight="1">
      <c r="B401" s="70"/>
    </row>
    <row r="402" spans="1:255" s="51" customFormat="1" ht="14.25" customHeight="1">
      <c r="B402" s="70"/>
    </row>
    <row r="403" spans="1:255" s="51" customFormat="1" ht="14.25" customHeight="1">
      <c r="B403" s="60" t="s">
        <v>55</v>
      </c>
      <c r="C403" s="61"/>
      <c r="D403" s="61"/>
      <c r="E403" s="61"/>
      <c r="F403" s="61"/>
      <c r="G403" s="61"/>
      <c r="H403" s="61"/>
      <c r="I403" s="61"/>
      <c r="J403" s="61"/>
      <c r="K403" s="61"/>
      <c r="L403" s="62"/>
      <c r="M403" s="62"/>
      <c r="N403" s="62"/>
      <c r="O403" s="62"/>
      <c r="P403" s="61"/>
      <c r="Q403" s="61"/>
      <c r="R403" s="61"/>
      <c r="S403" s="61"/>
      <c r="T403" s="61"/>
      <c r="U403" s="61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</row>
    <row r="404" spans="1:255" s="51" customFormat="1" ht="14.25" customHeight="1" thickBot="1"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2"/>
      <c r="M404" s="62"/>
      <c r="N404" s="62"/>
      <c r="O404" s="62"/>
      <c r="P404" s="61"/>
      <c r="Q404" s="61"/>
      <c r="R404" s="61"/>
      <c r="S404" s="61"/>
      <c r="T404" s="61"/>
      <c r="U404" s="61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 t="s">
        <v>56</v>
      </c>
      <c r="AW404" s="60"/>
      <c r="AX404" s="60"/>
      <c r="AY404" s="60"/>
      <c r="AZ404" s="60"/>
      <c r="BA404" s="60"/>
      <c r="BB404" s="60"/>
    </row>
    <row r="405" spans="1:255" ht="14.25" customHeight="1">
      <c r="A405" s="61"/>
      <c r="B405" s="168" t="s">
        <v>57</v>
      </c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  <c r="AD405" s="170"/>
      <c r="AE405" s="174" t="str">
        <f>AE26</f>
        <v>７年度当初</v>
      </c>
      <c r="AF405" s="169"/>
      <c r="AG405" s="169"/>
      <c r="AH405" s="169"/>
      <c r="AI405" s="169"/>
      <c r="AJ405" s="169"/>
      <c r="AK405" s="169"/>
      <c r="AL405" s="169"/>
      <c r="AM405" s="170"/>
      <c r="AN405" s="174" t="str">
        <f>AN26</f>
        <v>８年度算定</v>
      </c>
      <c r="AO405" s="169"/>
      <c r="AP405" s="169"/>
      <c r="AQ405" s="169"/>
      <c r="AR405" s="169"/>
      <c r="AS405" s="169"/>
      <c r="AT405" s="169"/>
      <c r="AU405" s="169"/>
      <c r="AV405" s="170"/>
      <c r="AW405" s="174" t="s">
        <v>60</v>
      </c>
      <c r="AX405" s="169"/>
      <c r="AY405" s="169"/>
      <c r="AZ405" s="169"/>
      <c r="BA405" s="169"/>
      <c r="BB405" s="176"/>
      <c r="BC405" s="51"/>
      <c r="BD405" s="51"/>
      <c r="BE405" s="51"/>
      <c r="BF405" s="51"/>
      <c r="BG405" s="51"/>
      <c r="BH405" s="51"/>
      <c r="BI405" s="51"/>
      <c r="BJ405" s="51"/>
      <c r="BK405" s="51"/>
      <c r="BL405" s="51"/>
      <c r="BM405" s="51"/>
      <c r="BN405" s="51"/>
      <c r="BO405" s="51"/>
      <c r="BP405" s="51"/>
      <c r="BQ405" s="51"/>
      <c r="BR405" s="51"/>
      <c r="BS405" s="51"/>
      <c r="BT405" s="51"/>
      <c r="BU405" s="51"/>
      <c r="BV405" s="51"/>
      <c r="BW405" s="51"/>
      <c r="BX405" s="51"/>
      <c r="BY405" s="51"/>
      <c r="BZ405" s="51"/>
      <c r="CA405" s="51"/>
      <c r="CB405" s="51"/>
      <c r="CC405" s="51"/>
      <c r="CD405" s="51"/>
      <c r="CE405" s="51"/>
      <c r="CF405" s="51"/>
      <c r="CG405" s="51"/>
      <c r="CH405" s="51"/>
      <c r="CI405" s="51"/>
      <c r="CJ405" s="51"/>
      <c r="CK405" s="51"/>
      <c r="CL405" s="51"/>
      <c r="CM405" s="51"/>
      <c r="CN405" s="51"/>
      <c r="CO405" s="51"/>
      <c r="CP405" s="51"/>
      <c r="CQ405" s="51"/>
      <c r="CR405" s="51"/>
      <c r="CS405" s="51"/>
      <c r="CT405" s="51"/>
      <c r="CU405" s="51"/>
      <c r="CV405" s="51"/>
      <c r="CW405" s="51"/>
      <c r="CX405" s="51"/>
      <c r="CY405" s="51"/>
      <c r="CZ405" s="51"/>
      <c r="DA405" s="51"/>
      <c r="DB405" s="51"/>
      <c r="DC405" s="51"/>
      <c r="DD405" s="51"/>
      <c r="DE405" s="51"/>
      <c r="DF405" s="51"/>
      <c r="DG405" s="51"/>
      <c r="DH405" s="51"/>
      <c r="DI405" s="51"/>
      <c r="DJ405" s="51"/>
      <c r="DK405" s="51"/>
      <c r="DL405" s="51"/>
      <c r="DM405" s="51"/>
      <c r="DN405" s="51"/>
      <c r="DO405" s="51"/>
      <c r="DP405" s="51"/>
      <c r="DQ405" s="51"/>
      <c r="DR405" s="51"/>
      <c r="DS405" s="51"/>
      <c r="DT405" s="51"/>
      <c r="DU405" s="51"/>
      <c r="DV405" s="51"/>
      <c r="DW405" s="51"/>
      <c r="DX405" s="51"/>
      <c r="DY405" s="51"/>
      <c r="DZ405" s="51"/>
      <c r="EA405" s="51"/>
      <c r="EB405" s="51"/>
      <c r="EC405" s="51"/>
      <c r="ED405" s="51"/>
      <c r="EE405" s="51"/>
      <c r="EF405" s="51"/>
      <c r="EG405" s="51"/>
      <c r="EH405" s="51"/>
      <c r="EI405" s="51"/>
      <c r="EJ405" s="51"/>
      <c r="EK405" s="51"/>
      <c r="EL405" s="51"/>
      <c r="EM405" s="51"/>
      <c r="EN405" s="51"/>
      <c r="EO405" s="51"/>
      <c r="EP405" s="51"/>
      <c r="EQ405" s="51"/>
      <c r="ER405" s="51"/>
      <c r="ES405" s="51"/>
      <c r="ET405" s="51"/>
      <c r="EU405" s="51"/>
      <c r="EV405" s="51"/>
      <c r="EW405" s="51"/>
      <c r="EX405" s="51"/>
      <c r="EY405" s="51"/>
      <c r="EZ405" s="51"/>
      <c r="FA405" s="51"/>
      <c r="FB405" s="51"/>
      <c r="FC405" s="51"/>
      <c r="FD405" s="51"/>
      <c r="FE405" s="51"/>
      <c r="FF405" s="51"/>
      <c r="FG405" s="51"/>
      <c r="FH405" s="51"/>
      <c r="FI405" s="51"/>
      <c r="FJ405" s="51"/>
      <c r="FK405" s="51"/>
      <c r="FL405" s="51"/>
      <c r="FM405" s="51"/>
      <c r="FN405" s="51"/>
      <c r="FO405" s="51"/>
      <c r="FP405" s="51"/>
      <c r="FQ405" s="51"/>
      <c r="FR405" s="51"/>
      <c r="FS405" s="51"/>
      <c r="FT405" s="51"/>
      <c r="FU405" s="51"/>
      <c r="FV405" s="51"/>
      <c r="FW405" s="51"/>
      <c r="FX405" s="51"/>
      <c r="FY405" s="51"/>
      <c r="FZ405" s="51"/>
      <c r="GA405" s="51"/>
      <c r="GB405" s="51"/>
      <c r="GC405" s="51"/>
      <c r="GD405" s="51"/>
      <c r="GE405" s="51"/>
      <c r="GF405" s="51"/>
      <c r="GG405" s="51"/>
      <c r="GH405" s="51"/>
      <c r="GI405" s="51"/>
      <c r="GJ405" s="51"/>
      <c r="GK405" s="51"/>
      <c r="GL405" s="51"/>
      <c r="GM405" s="51"/>
      <c r="GN405" s="51"/>
      <c r="GO405" s="51"/>
      <c r="GP405" s="51"/>
      <c r="GQ405" s="51"/>
      <c r="GR405" s="51"/>
      <c r="GS405" s="51"/>
      <c r="GT405" s="51"/>
      <c r="GU405" s="51"/>
      <c r="GV405" s="51"/>
      <c r="GW405" s="51"/>
      <c r="GX405" s="51"/>
      <c r="GY405" s="51"/>
      <c r="GZ405" s="51"/>
      <c r="HA405" s="51"/>
      <c r="HB405" s="51"/>
      <c r="HC405" s="51"/>
      <c r="HD405" s="51"/>
      <c r="HE405" s="51"/>
      <c r="HF405" s="51"/>
      <c r="HG405" s="51"/>
      <c r="HH405" s="51"/>
      <c r="HI405" s="51"/>
      <c r="HJ405" s="51"/>
      <c r="HK405" s="51"/>
      <c r="HL405" s="51"/>
      <c r="HM405" s="51"/>
      <c r="HN405" s="51"/>
      <c r="HO405" s="51"/>
      <c r="HP405" s="51"/>
      <c r="HQ405" s="51"/>
      <c r="HR405" s="51"/>
      <c r="HS405" s="51"/>
      <c r="HT405" s="51"/>
      <c r="HU405" s="51"/>
      <c r="HV405" s="51"/>
      <c r="HW405" s="51"/>
      <c r="HX405" s="51"/>
      <c r="HY405" s="51"/>
      <c r="HZ405" s="51"/>
      <c r="IA405" s="51"/>
      <c r="IB405" s="51"/>
      <c r="IC405" s="51"/>
      <c r="ID405" s="51"/>
      <c r="IE405" s="51"/>
      <c r="IF405" s="51"/>
      <c r="IG405" s="51"/>
      <c r="IH405" s="51"/>
      <c r="II405" s="51"/>
      <c r="IJ405" s="51"/>
      <c r="IK405" s="51"/>
      <c r="IL405" s="51"/>
      <c r="IM405" s="51"/>
      <c r="IN405" s="51"/>
      <c r="IO405" s="51"/>
      <c r="IP405" s="51"/>
      <c r="IQ405" s="51"/>
      <c r="IR405" s="51"/>
      <c r="IS405" s="51"/>
      <c r="IT405" s="51"/>
      <c r="IU405" s="51"/>
    </row>
    <row r="406" spans="1:255" ht="14.25" customHeight="1">
      <c r="A406" s="61"/>
      <c r="B406" s="171"/>
      <c r="C406" s="172"/>
      <c r="D406" s="172"/>
      <c r="E406" s="172"/>
      <c r="F406" s="172"/>
      <c r="G406" s="172"/>
      <c r="H406" s="172"/>
      <c r="I406" s="172"/>
      <c r="J406" s="172"/>
      <c r="K406" s="172"/>
      <c r="L406" s="172"/>
      <c r="M406" s="172"/>
      <c r="N406" s="172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72"/>
      <c r="AA406" s="172"/>
      <c r="AB406" s="172"/>
      <c r="AC406" s="172"/>
      <c r="AD406" s="173"/>
      <c r="AE406" s="175"/>
      <c r="AF406" s="172"/>
      <c r="AG406" s="172"/>
      <c r="AH406" s="172"/>
      <c r="AI406" s="172"/>
      <c r="AJ406" s="172"/>
      <c r="AK406" s="172"/>
      <c r="AL406" s="172"/>
      <c r="AM406" s="173"/>
      <c r="AN406" s="175"/>
      <c r="AO406" s="172"/>
      <c r="AP406" s="172"/>
      <c r="AQ406" s="172"/>
      <c r="AR406" s="172"/>
      <c r="AS406" s="172"/>
      <c r="AT406" s="172"/>
      <c r="AU406" s="172"/>
      <c r="AV406" s="173"/>
      <c r="AW406" s="175"/>
      <c r="AX406" s="172"/>
      <c r="AY406" s="172"/>
      <c r="AZ406" s="172"/>
      <c r="BA406" s="172"/>
      <c r="BB406" s="177"/>
      <c r="BC406" s="51"/>
      <c r="BD406" s="51"/>
      <c r="BE406" s="51"/>
      <c r="BF406" s="51"/>
      <c r="BG406" s="51"/>
      <c r="BH406" s="51"/>
      <c r="BI406" s="51"/>
      <c r="BJ406" s="51"/>
      <c r="BK406" s="51"/>
      <c r="BL406" s="51"/>
      <c r="BM406" s="51"/>
      <c r="BN406" s="51"/>
      <c r="BO406" s="51"/>
      <c r="BP406" s="51"/>
      <c r="BQ406" s="51"/>
      <c r="BR406" s="51"/>
      <c r="BS406" s="51"/>
      <c r="BT406" s="51"/>
      <c r="BU406" s="51"/>
      <c r="BV406" s="51"/>
      <c r="BW406" s="51"/>
      <c r="BX406" s="51"/>
      <c r="BY406" s="51"/>
      <c r="BZ406" s="51"/>
      <c r="CA406" s="51"/>
      <c r="CB406" s="51"/>
      <c r="CC406" s="51"/>
      <c r="CD406" s="51"/>
      <c r="CE406" s="51"/>
      <c r="CF406" s="51"/>
      <c r="CG406" s="51"/>
      <c r="CH406" s="51"/>
      <c r="CI406" s="51"/>
      <c r="CJ406" s="51"/>
      <c r="CK406" s="51"/>
      <c r="CL406" s="51"/>
      <c r="CM406" s="51"/>
      <c r="CN406" s="51"/>
      <c r="CO406" s="51"/>
      <c r="CP406" s="51"/>
      <c r="CQ406" s="51"/>
      <c r="CR406" s="51"/>
      <c r="CS406" s="51"/>
      <c r="CT406" s="51"/>
      <c r="CU406" s="51"/>
      <c r="CV406" s="51"/>
      <c r="CW406" s="51"/>
      <c r="CX406" s="51"/>
      <c r="CY406" s="51"/>
      <c r="CZ406" s="51"/>
      <c r="DA406" s="51"/>
      <c r="DB406" s="51"/>
      <c r="DC406" s="51"/>
      <c r="DD406" s="51"/>
      <c r="DE406" s="51"/>
      <c r="DF406" s="51"/>
      <c r="DG406" s="51"/>
      <c r="DH406" s="51"/>
      <c r="DI406" s="51"/>
      <c r="DJ406" s="51"/>
      <c r="DK406" s="51"/>
      <c r="DL406" s="51"/>
      <c r="DM406" s="51"/>
      <c r="DN406" s="51"/>
      <c r="DO406" s="51"/>
      <c r="DP406" s="51"/>
      <c r="DQ406" s="51"/>
      <c r="DR406" s="51"/>
      <c r="DS406" s="51"/>
      <c r="DT406" s="51"/>
      <c r="DU406" s="51"/>
      <c r="DV406" s="51"/>
      <c r="DW406" s="51"/>
      <c r="DX406" s="51"/>
      <c r="DY406" s="51"/>
      <c r="DZ406" s="51"/>
      <c r="EA406" s="51"/>
      <c r="EB406" s="51"/>
      <c r="EC406" s="51"/>
      <c r="ED406" s="51"/>
      <c r="EE406" s="51"/>
      <c r="EF406" s="51"/>
      <c r="EG406" s="51"/>
      <c r="EH406" s="51"/>
      <c r="EI406" s="51"/>
      <c r="EJ406" s="51"/>
      <c r="EK406" s="51"/>
      <c r="EL406" s="51"/>
      <c r="EM406" s="51"/>
      <c r="EN406" s="51"/>
      <c r="EO406" s="51"/>
      <c r="EP406" s="51"/>
      <c r="EQ406" s="51"/>
      <c r="ER406" s="51"/>
      <c r="ES406" s="51"/>
      <c r="ET406" s="51"/>
      <c r="EU406" s="51"/>
      <c r="EV406" s="51"/>
      <c r="EW406" s="51"/>
      <c r="EX406" s="51"/>
      <c r="EY406" s="51"/>
      <c r="EZ406" s="51"/>
      <c r="FA406" s="51"/>
      <c r="FB406" s="51"/>
      <c r="FC406" s="51"/>
      <c r="FD406" s="51"/>
      <c r="FE406" s="51"/>
      <c r="FF406" s="51"/>
      <c r="FG406" s="51"/>
      <c r="FH406" s="51"/>
      <c r="FI406" s="51"/>
      <c r="FJ406" s="51"/>
      <c r="FK406" s="51"/>
      <c r="FL406" s="51"/>
      <c r="FM406" s="51"/>
      <c r="FN406" s="51"/>
      <c r="FO406" s="51"/>
      <c r="FP406" s="51"/>
      <c r="FQ406" s="51"/>
      <c r="FR406" s="51"/>
      <c r="FS406" s="51"/>
      <c r="FT406" s="51"/>
      <c r="FU406" s="51"/>
      <c r="FV406" s="51"/>
      <c r="FW406" s="51"/>
      <c r="FX406" s="51"/>
      <c r="FY406" s="51"/>
      <c r="FZ406" s="51"/>
      <c r="GA406" s="51"/>
      <c r="GB406" s="51"/>
      <c r="GC406" s="51"/>
      <c r="GD406" s="51"/>
      <c r="GE406" s="51"/>
      <c r="GF406" s="51"/>
      <c r="GG406" s="51"/>
      <c r="GH406" s="51"/>
      <c r="GI406" s="51"/>
      <c r="GJ406" s="51"/>
      <c r="GK406" s="51"/>
      <c r="GL406" s="51"/>
      <c r="GM406" s="51"/>
      <c r="GN406" s="51"/>
      <c r="GO406" s="51"/>
      <c r="GP406" s="51"/>
      <c r="GQ406" s="51"/>
      <c r="GR406" s="51"/>
      <c r="GS406" s="51"/>
      <c r="GT406" s="51"/>
      <c r="GU406" s="51"/>
      <c r="GV406" s="51"/>
      <c r="GW406" s="51"/>
      <c r="GX406" s="51"/>
      <c r="GY406" s="51"/>
      <c r="GZ406" s="51"/>
      <c r="HA406" s="51"/>
      <c r="HB406" s="51"/>
      <c r="HC406" s="51"/>
      <c r="HD406" s="51"/>
      <c r="HE406" s="51"/>
      <c r="HF406" s="51"/>
      <c r="HG406" s="51"/>
      <c r="HH406" s="51"/>
      <c r="HI406" s="51"/>
      <c r="HJ406" s="51"/>
      <c r="HK406" s="51"/>
      <c r="HL406" s="51"/>
      <c r="HM406" s="51"/>
      <c r="HN406" s="51"/>
      <c r="HO406" s="51"/>
      <c r="HP406" s="51"/>
      <c r="HQ406" s="51"/>
      <c r="HR406" s="51"/>
      <c r="HS406" s="51"/>
      <c r="HT406" s="51"/>
      <c r="HU406" s="51"/>
      <c r="HV406" s="51"/>
      <c r="HW406" s="51"/>
      <c r="HX406" s="51"/>
      <c r="HY406" s="51"/>
      <c r="HZ406" s="51"/>
      <c r="IA406" s="51"/>
      <c r="IB406" s="51"/>
      <c r="IC406" s="51"/>
      <c r="ID406" s="51"/>
      <c r="IE406" s="51"/>
      <c r="IF406" s="51"/>
      <c r="IG406" s="51"/>
      <c r="IH406" s="51"/>
      <c r="II406" s="51"/>
      <c r="IJ406" s="51"/>
      <c r="IK406" s="51"/>
      <c r="IL406" s="51"/>
      <c r="IM406" s="51"/>
      <c r="IN406" s="51"/>
      <c r="IO406" s="51"/>
      <c r="IP406" s="51"/>
      <c r="IQ406" s="51"/>
      <c r="IR406" s="51"/>
      <c r="IS406" s="51"/>
      <c r="IT406" s="51"/>
      <c r="IU406" s="51"/>
    </row>
    <row r="407" spans="1:255" ht="14.25" customHeight="1">
      <c r="A407" s="61"/>
      <c r="B407" s="71" t="s">
        <v>61</v>
      </c>
      <c r="C407" s="62" t="s">
        <v>96</v>
      </c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4"/>
      <c r="AA407" s="74"/>
      <c r="AB407" s="74"/>
      <c r="AC407" s="74"/>
      <c r="AD407" s="74"/>
      <c r="AE407" s="152">
        <v>3374683</v>
      </c>
      <c r="AF407" s="153"/>
      <c r="AG407" s="153"/>
      <c r="AH407" s="153"/>
      <c r="AI407" s="153"/>
      <c r="AJ407" s="153"/>
      <c r="AK407" s="153"/>
      <c r="AL407" s="153"/>
      <c r="AM407" s="154"/>
      <c r="AN407" s="152">
        <v>3433742</v>
      </c>
      <c r="AO407" s="153"/>
      <c r="AP407" s="153"/>
      <c r="AQ407" s="153"/>
      <c r="AR407" s="153"/>
      <c r="AS407" s="153"/>
      <c r="AT407" s="153"/>
      <c r="AU407" s="153"/>
      <c r="AV407" s="154"/>
      <c r="AW407" s="152"/>
      <c r="AX407" s="153"/>
      <c r="AY407" s="153"/>
      <c r="AZ407" s="153"/>
      <c r="BA407" s="153"/>
      <c r="BB407" s="157"/>
      <c r="BC407" s="51"/>
      <c r="BD407" s="51"/>
      <c r="BE407" s="51"/>
      <c r="BF407" s="51"/>
      <c r="BG407" s="51"/>
      <c r="BH407" s="51"/>
      <c r="BI407" s="51"/>
      <c r="BJ407" s="51"/>
      <c r="BK407" s="51"/>
      <c r="BL407" s="51"/>
      <c r="BM407" s="51"/>
      <c r="BN407" s="51"/>
      <c r="BO407" s="51"/>
      <c r="BP407" s="51"/>
      <c r="BQ407" s="51"/>
      <c r="BR407" s="51"/>
      <c r="BS407" s="51"/>
      <c r="BT407" s="51"/>
      <c r="BU407" s="51"/>
      <c r="BV407" s="51"/>
      <c r="BW407" s="51"/>
      <c r="BX407" s="51"/>
      <c r="BY407" s="51"/>
      <c r="BZ407" s="51"/>
      <c r="CA407" s="51"/>
      <c r="CB407" s="51"/>
      <c r="CC407" s="51"/>
      <c r="CD407" s="51"/>
      <c r="CE407" s="51"/>
      <c r="CF407" s="51"/>
      <c r="CG407" s="51"/>
      <c r="CH407" s="51"/>
      <c r="CI407" s="51"/>
      <c r="CJ407" s="51"/>
      <c r="CK407" s="51"/>
      <c r="CL407" s="51"/>
      <c r="CM407" s="51"/>
      <c r="CN407" s="51"/>
      <c r="CO407" s="51"/>
      <c r="CP407" s="51"/>
      <c r="CQ407" s="51"/>
      <c r="CR407" s="51"/>
      <c r="CS407" s="51"/>
      <c r="CT407" s="51"/>
      <c r="CU407" s="51"/>
      <c r="CV407" s="51"/>
      <c r="CW407" s="51"/>
      <c r="CX407" s="51"/>
      <c r="CY407" s="51"/>
      <c r="CZ407" s="51"/>
      <c r="DA407" s="51"/>
      <c r="DB407" s="51"/>
      <c r="DC407" s="51"/>
      <c r="DD407" s="51"/>
      <c r="DE407" s="51"/>
      <c r="DF407" s="51"/>
      <c r="DG407" s="51"/>
      <c r="DH407" s="51"/>
      <c r="DI407" s="51"/>
      <c r="DJ407" s="51"/>
      <c r="DK407" s="51"/>
      <c r="DL407" s="51"/>
      <c r="DM407" s="51"/>
      <c r="DN407" s="51"/>
      <c r="DO407" s="51"/>
      <c r="DP407" s="51"/>
      <c r="DQ407" s="51"/>
      <c r="DR407" s="51"/>
      <c r="DS407" s="51"/>
      <c r="DT407" s="51"/>
      <c r="DU407" s="51"/>
      <c r="DV407" s="51"/>
      <c r="DW407" s="51"/>
      <c r="DX407" s="51"/>
      <c r="DY407" s="51"/>
      <c r="DZ407" s="51"/>
      <c r="EA407" s="51"/>
      <c r="EB407" s="51"/>
      <c r="EC407" s="51"/>
      <c r="ED407" s="51"/>
      <c r="EE407" s="51"/>
      <c r="EF407" s="51"/>
      <c r="EG407" s="51"/>
      <c r="EH407" s="51"/>
      <c r="EI407" s="51"/>
      <c r="EJ407" s="51"/>
      <c r="EK407" s="51"/>
      <c r="EL407" s="51"/>
      <c r="EM407" s="51"/>
      <c r="EN407" s="51"/>
      <c r="EO407" s="51"/>
      <c r="EP407" s="51"/>
      <c r="EQ407" s="51"/>
      <c r="ER407" s="51"/>
      <c r="ES407" s="51"/>
      <c r="ET407" s="51"/>
      <c r="EU407" s="51"/>
      <c r="EV407" s="51"/>
      <c r="EW407" s="51"/>
      <c r="EX407" s="51"/>
      <c r="EY407" s="51"/>
      <c r="EZ407" s="51"/>
      <c r="FA407" s="51"/>
      <c r="FB407" s="51"/>
      <c r="FC407" s="51"/>
      <c r="FD407" s="51"/>
      <c r="FE407" s="51"/>
      <c r="FF407" s="51"/>
      <c r="FG407" s="51"/>
      <c r="FH407" s="51"/>
      <c r="FI407" s="51"/>
      <c r="FJ407" s="51"/>
      <c r="FK407" s="51"/>
      <c r="FL407" s="51"/>
      <c r="FM407" s="51"/>
      <c r="FN407" s="51"/>
      <c r="FO407" s="51"/>
      <c r="FP407" s="51"/>
      <c r="FQ407" s="51"/>
      <c r="FR407" s="51"/>
      <c r="FS407" s="51"/>
      <c r="FT407" s="51"/>
      <c r="FU407" s="51"/>
      <c r="FV407" s="51"/>
      <c r="FW407" s="51"/>
      <c r="FX407" s="51"/>
      <c r="FY407" s="51"/>
      <c r="FZ407" s="51"/>
      <c r="GA407" s="51"/>
      <c r="GB407" s="51"/>
      <c r="GC407" s="51"/>
      <c r="GD407" s="51"/>
      <c r="GE407" s="51"/>
      <c r="GF407" s="51"/>
      <c r="GG407" s="51"/>
      <c r="GH407" s="51"/>
      <c r="GI407" s="51"/>
      <c r="GJ407" s="51"/>
      <c r="GK407" s="51"/>
      <c r="GL407" s="51"/>
      <c r="GM407" s="51"/>
      <c r="GN407" s="51"/>
      <c r="GO407" s="51"/>
      <c r="GP407" s="51"/>
      <c r="GQ407" s="51"/>
      <c r="GR407" s="51"/>
      <c r="GS407" s="51"/>
      <c r="GT407" s="51"/>
      <c r="GU407" s="51"/>
      <c r="GV407" s="51"/>
      <c r="GW407" s="51"/>
      <c r="GX407" s="51"/>
      <c r="GY407" s="51"/>
      <c r="GZ407" s="51"/>
      <c r="HA407" s="51"/>
      <c r="HB407" s="51"/>
      <c r="HC407" s="51"/>
      <c r="HD407" s="51"/>
      <c r="HE407" s="51"/>
      <c r="HF407" s="51"/>
      <c r="HG407" s="51"/>
      <c r="HH407" s="51"/>
      <c r="HI407" s="51"/>
      <c r="HJ407" s="51"/>
      <c r="HK407" s="51"/>
      <c r="HL407" s="51"/>
      <c r="HM407" s="51"/>
      <c r="HN407" s="51"/>
      <c r="HO407" s="51"/>
      <c r="HP407" s="51"/>
      <c r="HQ407" s="51"/>
      <c r="HR407" s="51"/>
      <c r="HS407" s="51"/>
      <c r="HT407" s="51"/>
      <c r="HU407" s="51"/>
      <c r="HV407" s="51"/>
      <c r="HW407" s="51"/>
      <c r="HX407" s="51"/>
      <c r="HY407" s="51"/>
      <c r="HZ407" s="51"/>
      <c r="IA407" s="51"/>
      <c r="IB407" s="51"/>
      <c r="IC407" s="51"/>
      <c r="ID407" s="51"/>
      <c r="IE407" s="51"/>
      <c r="IF407" s="51"/>
      <c r="IG407" s="51"/>
      <c r="IH407" s="51"/>
      <c r="II407" s="51"/>
      <c r="IJ407" s="51"/>
      <c r="IK407" s="51"/>
      <c r="IL407" s="51"/>
      <c r="IM407" s="51"/>
      <c r="IN407" s="51"/>
      <c r="IO407" s="51"/>
      <c r="IP407" s="51"/>
      <c r="IQ407" s="51"/>
      <c r="IR407" s="51"/>
      <c r="IS407" s="51"/>
      <c r="IT407" s="51"/>
      <c r="IU407" s="51"/>
    </row>
    <row r="408" spans="1:255" ht="14.25" customHeight="1">
      <c r="A408" s="61"/>
      <c r="B408" s="75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6"/>
      <c r="AA408" s="76"/>
      <c r="AB408" s="76"/>
      <c r="AC408" s="76"/>
      <c r="AD408" s="76"/>
      <c r="AE408" s="152"/>
      <c r="AF408" s="178"/>
      <c r="AG408" s="178"/>
      <c r="AH408" s="178"/>
      <c r="AI408" s="178"/>
      <c r="AJ408" s="178"/>
      <c r="AK408" s="178"/>
      <c r="AL408" s="178"/>
      <c r="AM408" s="179"/>
      <c r="AN408" s="152"/>
      <c r="AO408" s="153"/>
      <c r="AP408" s="153"/>
      <c r="AQ408" s="153"/>
      <c r="AR408" s="153"/>
      <c r="AS408" s="153"/>
      <c r="AT408" s="153"/>
      <c r="AU408" s="153"/>
      <c r="AV408" s="154"/>
      <c r="AW408" s="152"/>
      <c r="AX408" s="153"/>
      <c r="AY408" s="153"/>
      <c r="AZ408" s="153"/>
      <c r="BA408" s="153"/>
      <c r="BB408" s="157"/>
      <c r="BC408" s="51"/>
      <c r="BD408" s="51"/>
      <c r="BE408" s="51"/>
      <c r="BF408" s="51"/>
      <c r="BG408" s="51"/>
      <c r="BH408" s="51"/>
      <c r="BI408" s="51"/>
      <c r="BJ408" s="51"/>
      <c r="BK408" s="51"/>
      <c r="BL408" s="51"/>
      <c r="BM408" s="51"/>
      <c r="BN408" s="51"/>
      <c r="BO408" s="51"/>
      <c r="BP408" s="51"/>
      <c r="BQ408" s="51"/>
      <c r="BR408" s="51"/>
      <c r="BS408" s="51"/>
      <c r="BT408" s="51"/>
      <c r="BU408" s="51"/>
      <c r="BV408" s="51"/>
      <c r="BW408" s="51"/>
      <c r="BX408" s="51"/>
      <c r="BY408" s="51"/>
      <c r="BZ408" s="51"/>
      <c r="CA408" s="51"/>
      <c r="CB408" s="51"/>
      <c r="CC408" s="51"/>
      <c r="CD408" s="51"/>
      <c r="CE408" s="51"/>
      <c r="CF408" s="51"/>
      <c r="CG408" s="51"/>
      <c r="CH408" s="51"/>
      <c r="CI408" s="51"/>
      <c r="CJ408" s="51"/>
      <c r="CK408" s="51"/>
      <c r="CL408" s="51"/>
      <c r="CM408" s="51"/>
      <c r="CN408" s="51"/>
      <c r="CO408" s="51"/>
      <c r="CP408" s="51"/>
      <c r="CQ408" s="51"/>
      <c r="CR408" s="51"/>
      <c r="CS408" s="51"/>
      <c r="CT408" s="51"/>
      <c r="CU408" s="51"/>
      <c r="CV408" s="51"/>
      <c r="CW408" s="51"/>
      <c r="CX408" s="51"/>
      <c r="CY408" s="51"/>
      <c r="CZ408" s="51"/>
      <c r="DA408" s="51"/>
      <c r="DB408" s="51"/>
      <c r="DC408" s="51"/>
      <c r="DD408" s="51"/>
      <c r="DE408" s="51"/>
      <c r="DF408" s="51"/>
      <c r="DG408" s="51"/>
      <c r="DH408" s="51"/>
      <c r="DI408" s="51"/>
      <c r="DJ408" s="51"/>
      <c r="DK408" s="51"/>
      <c r="DL408" s="51"/>
      <c r="DM408" s="51"/>
      <c r="DN408" s="51"/>
      <c r="DO408" s="51"/>
      <c r="DP408" s="51"/>
      <c r="DQ408" s="51"/>
      <c r="DR408" s="51"/>
      <c r="DS408" s="51"/>
      <c r="DT408" s="51"/>
      <c r="DU408" s="51"/>
      <c r="DV408" s="51"/>
      <c r="DW408" s="51"/>
      <c r="DX408" s="51"/>
      <c r="DY408" s="51"/>
      <c r="DZ408" s="51"/>
      <c r="EA408" s="51"/>
      <c r="EB408" s="51"/>
      <c r="EC408" s="51"/>
      <c r="ED408" s="51"/>
      <c r="EE408" s="51"/>
      <c r="EF408" s="51"/>
      <c r="EG408" s="51"/>
      <c r="EH408" s="51"/>
      <c r="EI408" s="51"/>
      <c r="EJ408" s="51"/>
      <c r="EK408" s="51"/>
      <c r="EL408" s="51"/>
      <c r="EM408" s="51"/>
      <c r="EN408" s="51"/>
      <c r="EO408" s="51"/>
      <c r="EP408" s="51"/>
      <c r="EQ408" s="51"/>
      <c r="ER408" s="51"/>
      <c r="ES408" s="51"/>
      <c r="ET408" s="51"/>
      <c r="EU408" s="51"/>
      <c r="EV408" s="51"/>
      <c r="EW408" s="51"/>
      <c r="EX408" s="51"/>
      <c r="EY408" s="51"/>
      <c r="EZ408" s="51"/>
      <c r="FA408" s="51"/>
      <c r="FB408" s="51"/>
      <c r="FC408" s="51"/>
      <c r="FD408" s="51"/>
      <c r="FE408" s="51"/>
      <c r="FF408" s="51"/>
      <c r="FG408" s="51"/>
      <c r="FH408" s="51"/>
      <c r="FI408" s="51"/>
      <c r="FJ408" s="51"/>
      <c r="FK408" s="51"/>
      <c r="FL408" s="51"/>
      <c r="FM408" s="51"/>
      <c r="FN408" s="51"/>
      <c r="FO408" s="51"/>
      <c r="FP408" s="51"/>
      <c r="FQ408" s="51"/>
      <c r="FR408" s="51"/>
      <c r="FS408" s="51"/>
      <c r="FT408" s="51"/>
      <c r="FU408" s="51"/>
      <c r="FV408" s="51"/>
      <c r="FW408" s="51"/>
      <c r="FX408" s="51"/>
      <c r="FY408" s="51"/>
      <c r="FZ408" s="51"/>
      <c r="GA408" s="51"/>
      <c r="GB408" s="51"/>
      <c r="GC408" s="51"/>
      <c r="GD408" s="51"/>
      <c r="GE408" s="51"/>
      <c r="GF408" s="51"/>
      <c r="GG408" s="51"/>
      <c r="GH408" s="51"/>
      <c r="GI408" s="51"/>
      <c r="GJ408" s="51"/>
      <c r="GK408" s="51"/>
      <c r="GL408" s="51"/>
      <c r="GM408" s="51"/>
      <c r="GN408" s="51"/>
      <c r="GO408" s="51"/>
      <c r="GP408" s="51"/>
      <c r="GQ408" s="51"/>
      <c r="GR408" s="51"/>
      <c r="GS408" s="51"/>
      <c r="GT408" s="51"/>
      <c r="GU408" s="51"/>
      <c r="GV408" s="51"/>
      <c r="GW408" s="51"/>
      <c r="GX408" s="51"/>
      <c r="GY408" s="51"/>
      <c r="GZ408" s="51"/>
      <c r="HA408" s="51"/>
      <c r="HB408" s="51"/>
      <c r="HC408" s="51"/>
      <c r="HD408" s="51"/>
      <c r="HE408" s="51"/>
      <c r="HF408" s="51"/>
      <c r="HG408" s="51"/>
      <c r="HH408" s="51"/>
      <c r="HI408" s="51"/>
      <c r="HJ408" s="51"/>
      <c r="HK408" s="51"/>
      <c r="HL408" s="51"/>
      <c r="HM408" s="51"/>
      <c r="HN408" s="51"/>
      <c r="HO408" s="51"/>
      <c r="HP408" s="51"/>
      <c r="HQ408" s="51"/>
      <c r="HR408" s="51"/>
      <c r="HS408" s="51"/>
      <c r="HT408" s="51"/>
      <c r="HU408" s="51"/>
      <c r="HV408" s="51"/>
      <c r="HW408" s="51"/>
      <c r="HX408" s="51"/>
      <c r="HY408" s="51"/>
      <c r="HZ408" s="51"/>
      <c r="IA408" s="51"/>
      <c r="IB408" s="51"/>
      <c r="IC408" s="51"/>
      <c r="ID408" s="51"/>
      <c r="IE408" s="51"/>
      <c r="IF408" s="51"/>
      <c r="IG408" s="51"/>
      <c r="IH408" s="51"/>
      <c r="II408" s="51"/>
      <c r="IJ408" s="51"/>
      <c r="IK408" s="51"/>
      <c r="IL408" s="51"/>
      <c r="IM408" s="51"/>
      <c r="IN408" s="51"/>
      <c r="IO408" s="51"/>
      <c r="IP408" s="51"/>
      <c r="IQ408" s="51"/>
      <c r="IR408" s="51"/>
      <c r="IS408" s="51"/>
      <c r="IT408" s="51"/>
      <c r="IU408" s="51"/>
    </row>
    <row r="409" spans="1:255" ht="14.25" customHeight="1">
      <c r="A409" s="61"/>
      <c r="B409" s="75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6"/>
      <c r="AA409" s="76"/>
      <c r="AB409" s="76"/>
      <c r="AC409" s="76"/>
      <c r="AD409" s="76"/>
      <c r="AE409" s="152"/>
      <c r="AF409" s="178"/>
      <c r="AG409" s="178"/>
      <c r="AH409" s="178"/>
      <c r="AI409" s="178"/>
      <c r="AJ409" s="178"/>
      <c r="AK409" s="178"/>
      <c r="AL409" s="178"/>
      <c r="AM409" s="179"/>
      <c r="AN409" s="152"/>
      <c r="AO409" s="153"/>
      <c r="AP409" s="153"/>
      <c r="AQ409" s="153"/>
      <c r="AR409" s="153"/>
      <c r="AS409" s="153"/>
      <c r="AT409" s="153"/>
      <c r="AU409" s="153"/>
      <c r="AV409" s="154"/>
      <c r="AW409" s="152"/>
      <c r="AX409" s="153"/>
      <c r="AY409" s="153"/>
      <c r="AZ409" s="153"/>
      <c r="BA409" s="153"/>
      <c r="BB409" s="157"/>
      <c r="BC409" s="51"/>
      <c r="BD409" s="51"/>
      <c r="BE409" s="51"/>
      <c r="BF409" s="51"/>
      <c r="BG409" s="51"/>
      <c r="BH409" s="51"/>
      <c r="BI409" s="51"/>
      <c r="BJ409" s="51"/>
      <c r="BK409" s="51"/>
      <c r="BL409" s="51"/>
      <c r="BM409" s="51"/>
      <c r="BN409" s="51"/>
      <c r="BO409" s="51"/>
      <c r="BP409" s="51"/>
      <c r="BQ409" s="51"/>
      <c r="BR409" s="51"/>
      <c r="BS409" s="51"/>
      <c r="BT409" s="51"/>
      <c r="BU409" s="51"/>
      <c r="BV409" s="51"/>
      <c r="BW409" s="51"/>
      <c r="BX409" s="51"/>
      <c r="BY409" s="51"/>
      <c r="BZ409" s="51"/>
      <c r="CA409" s="51"/>
      <c r="CB409" s="51"/>
      <c r="CC409" s="51"/>
      <c r="CD409" s="51"/>
      <c r="CE409" s="51"/>
      <c r="CF409" s="51"/>
      <c r="CG409" s="51"/>
      <c r="CH409" s="51"/>
      <c r="CI409" s="51"/>
      <c r="CJ409" s="51"/>
      <c r="CK409" s="51"/>
      <c r="CL409" s="51"/>
      <c r="CM409" s="51"/>
      <c r="CN409" s="51"/>
      <c r="CO409" s="51"/>
      <c r="CP409" s="51"/>
      <c r="CQ409" s="51"/>
      <c r="CR409" s="51"/>
      <c r="CS409" s="51"/>
      <c r="CT409" s="51"/>
      <c r="CU409" s="51"/>
      <c r="CV409" s="51"/>
      <c r="CW409" s="51"/>
      <c r="CX409" s="51"/>
      <c r="CY409" s="51"/>
      <c r="CZ409" s="51"/>
      <c r="DA409" s="51"/>
      <c r="DB409" s="51"/>
      <c r="DC409" s="51"/>
      <c r="DD409" s="51"/>
      <c r="DE409" s="51"/>
      <c r="DF409" s="51"/>
      <c r="DG409" s="51"/>
      <c r="DH409" s="51"/>
      <c r="DI409" s="51"/>
      <c r="DJ409" s="51"/>
      <c r="DK409" s="51"/>
      <c r="DL409" s="51"/>
      <c r="DM409" s="51"/>
      <c r="DN409" s="51"/>
      <c r="DO409" s="51"/>
      <c r="DP409" s="51"/>
      <c r="DQ409" s="51"/>
      <c r="DR409" s="51"/>
      <c r="DS409" s="51"/>
      <c r="DT409" s="51"/>
      <c r="DU409" s="51"/>
      <c r="DV409" s="51"/>
      <c r="DW409" s="51"/>
      <c r="DX409" s="51"/>
      <c r="DY409" s="51"/>
      <c r="DZ409" s="51"/>
      <c r="EA409" s="51"/>
      <c r="EB409" s="51"/>
      <c r="EC409" s="51"/>
      <c r="ED409" s="51"/>
      <c r="EE409" s="51"/>
      <c r="EF409" s="51"/>
      <c r="EG409" s="51"/>
      <c r="EH409" s="51"/>
      <c r="EI409" s="51"/>
      <c r="EJ409" s="51"/>
      <c r="EK409" s="51"/>
      <c r="EL409" s="51"/>
      <c r="EM409" s="51"/>
      <c r="EN409" s="51"/>
      <c r="EO409" s="51"/>
      <c r="EP409" s="51"/>
      <c r="EQ409" s="51"/>
      <c r="ER409" s="51"/>
      <c r="ES409" s="51"/>
      <c r="ET409" s="51"/>
      <c r="EU409" s="51"/>
      <c r="EV409" s="51"/>
      <c r="EW409" s="51"/>
      <c r="EX409" s="51"/>
      <c r="EY409" s="51"/>
      <c r="EZ409" s="51"/>
      <c r="FA409" s="51"/>
      <c r="FB409" s="51"/>
      <c r="FC409" s="51"/>
      <c r="FD409" s="51"/>
      <c r="FE409" s="51"/>
      <c r="FF409" s="51"/>
      <c r="FG409" s="51"/>
      <c r="FH409" s="51"/>
      <c r="FI409" s="51"/>
      <c r="FJ409" s="51"/>
      <c r="FK409" s="51"/>
      <c r="FL409" s="51"/>
      <c r="FM409" s="51"/>
      <c r="FN409" s="51"/>
      <c r="FO409" s="51"/>
      <c r="FP409" s="51"/>
      <c r="FQ409" s="51"/>
      <c r="FR409" s="51"/>
      <c r="FS409" s="51"/>
      <c r="FT409" s="51"/>
      <c r="FU409" s="51"/>
      <c r="FV409" s="51"/>
      <c r="FW409" s="51"/>
      <c r="FX409" s="51"/>
      <c r="FY409" s="51"/>
      <c r="FZ409" s="51"/>
      <c r="GA409" s="51"/>
      <c r="GB409" s="51"/>
      <c r="GC409" s="51"/>
      <c r="GD409" s="51"/>
      <c r="GE409" s="51"/>
      <c r="GF409" s="51"/>
      <c r="GG409" s="51"/>
      <c r="GH409" s="51"/>
      <c r="GI409" s="51"/>
      <c r="GJ409" s="51"/>
      <c r="GK409" s="51"/>
      <c r="GL409" s="51"/>
      <c r="GM409" s="51"/>
      <c r="GN409" s="51"/>
      <c r="GO409" s="51"/>
      <c r="GP409" s="51"/>
      <c r="GQ409" s="51"/>
      <c r="GR409" s="51"/>
      <c r="GS409" s="51"/>
      <c r="GT409" s="51"/>
      <c r="GU409" s="51"/>
      <c r="GV409" s="51"/>
      <c r="GW409" s="51"/>
      <c r="GX409" s="51"/>
      <c r="GY409" s="51"/>
      <c r="GZ409" s="51"/>
      <c r="HA409" s="51"/>
      <c r="HB409" s="51"/>
      <c r="HC409" s="51"/>
      <c r="HD409" s="51"/>
      <c r="HE409" s="51"/>
      <c r="HF409" s="51"/>
      <c r="HG409" s="51"/>
      <c r="HH409" s="51"/>
      <c r="HI409" s="51"/>
      <c r="HJ409" s="51"/>
      <c r="HK409" s="51"/>
      <c r="HL409" s="51"/>
      <c r="HM409" s="51"/>
      <c r="HN409" s="51"/>
      <c r="HO409" s="51"/>
      <c r="HP409" s="51"/>
      <c r="HQ409" s="51"/>
      <c r="HR409" s="51"/>
      <c r="HS409" s="51"/>
      <c r="HT409" s="51"/>
      <c r="HU409" s="51"/>
      <c r="HV409" s="51"/>
      <c r="HW409" s="51"/>
      <c r="HX409" s="51"/>
      <c r="HY409" s="51"/>
      <c r="HZ409" s="51"/>
      <c r="IA409" s="51"/>
      <c r="IB409" s="51"/>
      <c r="IC409" s="51"/>
      <c r="ID409" s="51"/>
      <c r="IE409" s="51"/>
      <c r="IF409" s="51"/>
      <c r="IG409" s="51"/>
      <c r="IH409" s="51"/>
      <c r="II409" s="51"/>
      <c r="IJ409" s="51"/>
      <c r="IK409" s="51"/>
      <c r="IL409" s="51"/>
      <c r="IM409" s="51"/>
      <c r="IN409" s="51"/>
      <c r="IO409" s="51"/>
      <c r="IP409" s="51"/>
      <c r="IQ409" s="51"/>
      <c r="IR409" s="51"/>
      <c r="IS409" s="51"/>
      <c r="IT409" s="51"/>
      <c r="IU409" s="51"/>
    </row>
    <row r="410" spans="1:255" ht="14.25" customHeight="1">
      <c r="A410" s="61"/>
      <c r="B410" s="75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6"/>
      <c r="AA410" s="76"/>
      <c r="AB410" s="76"/>
      <c r="AC410" s="76"/>
      <c r="AD410" s="76"/>
      <c r="AE410" s="152"/>
      <c r="AF410" s="178"/>
      <c r="AG410" s="178"/>
      <c r="AH410" s="178"/>
      <c r="AI410" s="178"/>
      <c r="AJ410" s="178"/>
      <c r="AK410" s="178"/>
      <c r="AL410" s="178"/>
      <c r="AM410" s="179"/>
      <c r="AN410" s="152"/>
      <c r="AO410" s="153"/>
      <c r="AP410" s="153"/>
      <c r="AQ410" s="153"/>
      <c r="AR410" s="153"/>
      <c r="AS410" s="153"/>
      <c r="AT410" s="153"/>
      <c r="AU410" s="153"/>
      <c r="AV410" s="154"/>
      <c r="AW410" s="152"/>
      <c r="AX410" s="153"/>
      <c r="AY410" s="153"/>
      <c r="AZ410" s="153"/>
      <c r="BA410" s="153"/>
      <c r="BB410" s="157"/>
      <c r="BC410" s="51"/>
      <c r="BD410" s="51"/>
      <c r="BE410" s="51"/>
      <c r="BF410" s="51"/>
      <c r="BG410" s="51"/>
      <c r="BH410" s="51"/>
      <c r="BI410" s="51"/>
      <c r="BJ410" s="51"/>
      <c r="BK410" s="51"/>
      <c r="BL410" s="51"/>
      <c r="BM410" s="51"/>
      <c r="BN410" s="51"/>
      <c r="BO410" s="51"/>
      <c r="BP410" s="51"/>
      <c r="BQ410" s="51"/>
      <c r="BR410" s="51"/>
      <c r="BS410" s="51"/>
      <c r="BT410" s="51"/>
      <c r="BU410" s="51"/>
      <c r="BV410" s="51"/>
      <c r="BW410" s="51"/>
      <c r="BX410" s="51"/>
      <c r="BY410" s="51"/>
      <c r="BZ410" s="51"/>
      <c r="CA410" s="51"/>
      <c r="CB410" s="51"/>
      <c r="CC410" s="51"/>
      <c r="CD410" s="51"/>
      <c r="CE410" s="51"/>
      <c r="CF410" s="51"/>
      <c r="CG410" s="51"/>
      <c r="CH410" s="51"/>
      <c r="CI410" s="51"/>
      <c r="CJ410" s="51"/>
      <c r="CK410" s="51"/>
      <c r="CL410" s="51"/>
      <c r="CM410" s="51"/>
      <c r="CN410" s="51"/>
      <c r="CO410" s="51"/>
      <c r="CP410" s="51"/>
      <c r="CQ410" s="51"/>
      <c r="CR410" s="51"/>
      <c r="CS410" s="51"/>
      <c r="CT410" s="51"/>
      <c r="CU410" s="51"/>
      <c r="CV410" s="51"/>
      <c r="CW410" s="51"/>
      <c r="CX410" s="51"/>
      <c r="CY410" s="51"/>
      <c r="CZ410" s="51"/>
      <c r="DA410" s="51"/>
      <c r="DB410" s="51"/>
      <c r="DC410" s="51"/>
      <c r="DD410" s="51"/>
      <c r="DE410" s="51"/>
      <c r="DF410" s="51"/>
      <c r="DG410" s="51"/>
      <c r="DH410" s="51"/>
      <c r="DI410" s="51"/>
      <c r="DJ410" s="51"/>
      <c r="DK410" s="51"/>
      <c r="DL410" s="51"/>
      <c r="DM410" s="51"/>
      <c r="DN410" s="51"/>
      <c r="DO410" s="51"/>
      <c r="DP410" s="51"/>
      <c r="DQ410" s="51"/>
      <c r="DR410" s="51"/>
      <c r="DS410" s="51"/>
      <c r="DT410" s="51"/>
      <c r="DU410" s="51"/>
      <c r="DV410" s="51"/>
      <c r="DW410" s="51"/>
      <c r="DX410" s="51"/>
      <c r="DY410" s="51"/>
      <c r="DZ410" s="51"/>
      <c r="EA410" s="51"/>
      <c r="EB410" s="51"/>
      <c r="EC410" s="51"/>
      <c r="ED410" s="51"/>
      <c r="EE410" s="51"/>
      <c r="EF410" s="51"/>
      <c r="EG410" s="51"/>
      <c r="EH410" s="51"/>
      <c r="EI410" s="51"/>
      <c r="EJ410" s="51"/>
      <c r="EK410" s="51"/>
      <c r="EL410" s="51"/>
      <c r="EM410" s="51"/>
      <c r="EN410" s="51"/>
      <c r="EO410" s="51"/>
      <c r="EP410" s="51"/>
      <c r="EQ410" s="51"/>
      <c r="ER410" s="51"/>
      <c r="ES410" s="51"/>
      <c r="ET410" s="51"/>
      <c r="EU410" s="51"/>
      <c r="EV410" s="51"/>
      <c r="EW410" s="51"/>
      <c r="EX410" s="51"/>
      <c r="EY410" s="51"/>
      <c r="EZ410" s="51"/>
      <c r="FA410" s="51"/>
      <c r="FB410" s="51"/>
      <c r="FC410" s="51"/>
      <c r="FD410" s="51"/>
      <c r="FE410" s="51"/>
      <c r="FF410" s="51"/>
      <c r="FG410" s="51"/>
      <c r="FH410" s="51"/>
      <c r="FI410" s="51"/>
      <c r="FJ410" s="51"/>
      <c r="FK410" s="51"/>
      <c r="FL410" s="51"/>
      <c r="FM410" s="51"/>
      <c r="FN410" s="51"/>
      <c r="FO410" s="51"/>
      <c r="FP410" s="51"/>
      <c r="FQ410" s="51"/>
      <c r="FR410" s="51"/>
      <c r="FS410" s="51"/>
      <c r="FT410" s="51"/>
      <c r="FU410" s="51"/>
      <c r="FV410" s="51"/>
      <c r="FW410" s="51"/>
      <c r="FX410" s="51"/>
      <c r="FY410" s="51"/>
      <c r="FZ410" s="51"/>
      <c r="GA410" s="51"/>
      <c r="GB410" s="51"/>
      <c r="GC410" s="51"/>
      <c r="GD410" s="51"/>
      <c r="GE410" s="51"/>
      <c r="GF410" s="51"/>
      <c r="GG410" s="51"/>
      <c r="GH410" s="51"/>
      <c r="GI410" s="51"/>
      <c r="GJ410" s="51"/>
      <c r="GK410" s="51"/>
      <c r="GL410" s="51"/>
      <c r="GM410" s="51"/>
      <c r="GN410" s="51"/>
      <c r="GO410" s="51"/>
      <c r="GP410" s="51"/>
      <c r="GQ410" s="51"/>
      <c r="GR410" s="51"/>
      <c r="GS410" s="51"/>
      <c r="GT410" s="51"/>
      <c r="GU410" s="51"/>
      <c r="GV410" s="51"/>
      <c r="GW410" s="51"/>
      <c r="GX410" s="51"/>
      <c r="GY410" s="51"/>
      <c r="GZ410" s="51"/>
      <c r="HA410" s="51"/>
      <c r="HB410" s="51"/>
      <c r="HC410" s="51"/>
      <c r="HD410" s="51"/>
      <c r="HE410" s="51"/>
      <c r="HF410" s="51"/>
      <c r="HG410" s="51"/>
      <c r="HH410" s="51"/>
      <c r="HI410" s="51"/>
      <c r="HJ410" s="51"/>
      <c r="HK410" s="51"/>
      <c r="HL410" s="51"/>
      <c r="HM410" s="51"/>
      <c r="HN410" s="51"/>
      <c r="HO410" s="51"/>
      <c r="HP410" s="51"/>
      <c r="HQ410" s="51"/>
      <c r="HR410" s="51"/>
      <c r="HS410" s="51"/>
      <c r="HT410" s="51"/>
      <c r="HU410" s="51"/>
      <c r="HV410" s="51"/>
      <c r="HW410" s="51"/>
      <c r="HX410" s="51"/>
      <c r="HY410" s="51"/>
      <c r="HZ410" s="51"/>
      <c r="IA410" s="51"/>
      <c r="IB410" s="51"/>
      <c r="IC410" s="51"/>
      <c r="ID410" s="51"/>
      <c r="IE410" s="51"/>
      <c r="IF410" s="51"/>
      <c r="IG410" s="51"/>
      <c r="IH410" s="51"/>
      <c r="II410" s="51"/>
      <c r="IJ410" s="51"/>
      <c r="IK410" s="51"/>
      <c r="IL410" s="51"/>
      <c r="IM410" s="51"/>
      <c r="IN410" s="51"/>
      <c r="IO410" s="51"/>
      <c r="IP410" s="51"/>
      <c r="IQ410" s="51"/>
      <c r="IR410" s="51"/>
      <c r="IS410" s="51"/>
      <c r="IT410" s="51"/>
      <c r="IU410" s="51"/>
    </row>
    <row r="411" spans="1:255" ht="14.25" customHeight="1">
      <c r="A411" s="61"/>
      <c r="B411" s="77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9"/>
      <c r="AA411" s="79"/>
      <c r="AB411" s="79"/>
      <c r="AC411" s="79"/>
      <c r="AD411" s="79"/>
      <c r="AE411" s="152"/>
      <c r="AF411" s="178"/>
      <c r="AG411" s="178"/>
      <c r="AH411" s="178"/>
      <c r="AI411" s="178"/>
      <c r="AJ411" s="178"/>
      <c r="AK411" s="178"/>
      <c r="AL411" s="178"/>
      <c r="AM411" s="179"/>
      <c r="AN411" s="152"/>
      <c r="AO411" s="153"/>
      <c r="AP411" s="153"/>
      <c r="AQ411" s="153"/>
      <c r="AR411" s="153"/>
      <c r="AS411" s="153"/>
      <c r="AT411" s="153"/>
      <c r="AU411" s="153"/>
      <c r="AV411" s="154"/>
      <c r="AW411" s="192"/>
      <c r="AX411" s="193"/>
      <c r="AY411" s="193"/>
      <c r="AZ411" s="193"/>
      <c r="BA411" s="193"/>
      <c r="BB411" s="194"/>
      <c r="BC411" s="51"/>
      <c r="BD411" s="51"/>
      <c r="BE411" s="51"/>
      <c r="BF411" s="51"/>
      <c r="BG411" s="51"/>
      <c r="BH411" s="51"/>
      <c r="BI411" s="51"/>
      <c r="BJ411" s="51"/>
      <c r="BK411" s="51"/>
      <c r="BL411" s="51"/>
      <c r="BM411" s="51"/>
      <c r="BN411" s="51"/>
      <c r="BO411" s="51"/>
      <c r="BP411" s="51"/>
      <c r="BQ411" s="51"/>
      <c r="BR411" s="51"/>
      <c r="BS411" s="51"/>
      <c r="BT411" s="51"/>
      <c r="BU411" s="51"/>
      <c r="BV411" s="51"/>
      <c r="BW411" s="51"/>
      <c r="BX411" s="51"/>
      <c r="BY411" s="51"/>
      <c r="BZ411" s="51"/>
      <c r="CA411" s="51"/>
      <c r="CB411" s="51"/>
      <c r="CC411" s="51"/>
      <c r="CD411" s="51"/>
      <c r="CE411" s="51"/>
      <c r="CF411" s="51"/>
      <c r="CG411" s="51"/>
      <c r="CH411" s="51"/>
      <c r="CI411" s="51"/>
      <c r="CJ411" s="51"/>
      <c r="CK411" s="51"/>
      <c r="CL411" s="51"/>
      <c r="CM411" s="51"/>
      <c r="CN411" s="51"/>
      <c r="CO411" s="51"/>
      <c r="CP411" s="51"/>
      <c r="CQ411" s="51"/>
      <c r="CR411" s="51"/>
      <c r="CS411" s="51"/>
      <c r="CT411" s="51"/>
      <c r="CU411" s="51"/>
      <c r="CV411" s="51"/>
      <c r="CW411" s="51"/>
      <c r="CX411" s="51"/>
      <c r="CY411" s="51"/>
      <c r="CZ411" s="51"/>
      <c r="DA411" s="51"/>
      <c r="DB411" s="51"/>
      <c r="DC411" s="51"/>
      <c r="DD411" s="51"/>
      <c r="DE411" s="51"/>
      <c r="DF411" s="51"/>
      <c r="DG411" s="51"/>
      <c r="DH411" s="51"/>
      <c r="DI411" s="51"/>
      <c r="DJ411" s="51"/>
      <c r="DK411" s="51"/>
      <c r="DL411" s="51"/>
      <c r="DM411" s="51"/>
      <c r="DN411" s="51"/>
      <c r="DO411" s="51"/>
      <c r="DP411" s="51"/>
      <c r="DQ411" s="51"/>
      <c r="DR411" s="51"/>
      <c r="DS411" s="51"/>
      <c r="DT411" s="51"/>
      <c r="DU411" s="51"/>
      <c r="DV411" s="51"/>
      <c r="DW411" s="51"/>
      <c r="DX411" s="51"/>
      <c r="DY411" s="51"/>
      <c r="DZ411" s="51"/>
      <c r="EA411" s="51"/>
      <c r="EB411" s="51"/>
      <c r="EC411" s="51"/>
      <c r="ED411" s="51"/>
      <c r="EE411" s="51"/>
      <c r="EF411" s="51"/>
      <c r="EG411" s="51"/>
      <c r="EH411" s="51"/>
      <c r="EI411" s="51"/>
      <c r="EJ411" s="51"/>
      <c r="EK411" s="51"/>
      <c r="EL411" s="51"/>
      <c r="EM411" s="51"/>
      <c r="EN411" s="51"/>
      <c r="EO411" s="51"/>
      <c r="EP411" s="51"/>
      <c r="EQ411" s="51"/>
      <c r="ER411" s="51"/>
      <c r="ES411" s="51"/>
      <c r="ET411" s="51"/>
      <c r="EU411" s="51"/>
      <c r="EV411" s="51"/>
      <c r="EW411" s="51"/>
      <c r="EX411" s="51"/>
      <c r="EY411" s="51"/>
      <c r="EZ411" s="51"/>
      <c r="FA411" s="51"/>
      <c r="FB411" s="51"/>
      <c r="FC411" s="51"/>
      <c r="FD411" s="51"/>
      <c r="FE411" s="51"/>
      <c r="FF411" s="51"/>
      <c r="FG411" s="51"/>
      <c r="FH411" s="51"/>
      <c r="FI411" s="51"/>
      <c r="FJ411" s="51"/>
      <c r="FK411" s="51"/>
      <c r="FL411" s="51"/>
      <c r="FM411" s="51"/>
      <c r="FN411" s="51"/>
      <c r="FO411" s="51"/>
      <c r="FP411" s="51"/>
      <c r="FQ411" s="51"/>
      <c r="FR411" s="51"/>
      <c r="FS411" s="51"/>
      <c r="FT411" s="51"/>
      <c r="FU411" s="51"/>
      <c r="FV411" s="51"/>
      <c r="FW411" s="51"/>
      <c r="FX411" s="51"/>
      <c r="FY411" s="51"/>
      <c r="FZ411" s="51"/>
      <c r="GA411" s="51"/>
      <c r="GB411" s="51"/>
      <c r="GC411" s="51"/>
      <c r="GD411" s="51"/>
      <c r="GE411" s="51"/>
      <c r="GF411" s="51"/>
      <c r="GG411" s="51"/>
      <c r="GH411" s="51"/>
      <c r="GI411" s="51"/>
      <c r="GJ411" s="51"/>
      <c r="GK411" s="51"/>
      <c r="GL411" s="51"/>
      <c r="GM411" s="51"/>
      <c r="GN411" s="51"/>
      <c r="GO411" s="51"/>
      <c r="GP411" s="51"/>
      <c r="GQ411" s="51"/>
      <c r="GR411" s="51"/>
      <c r="GS411" s="51"/>
      <c r="GT411" s="51"/>
      <c r="GU411" s="51"/>
      <c r="GV411" s="51"/>
      <c r="GW411" s="51"/>
      <c r="GX411" s="51"/>
      <c r="GY411" s="51"/>
      <c r="GZ411" s="51"/>
      <c r="HA411" s="51"/>
      <c r="HB411" s="51"/>
      <c r="HC411" s="51"/>
      <c r="HD411" s="51"/>
      <c r="HE411" s="51"/>
      <c r="HF411" s="51"/>
      <c r="HG411" s="51"/>
      <c r="HH411" s="51"/>
      <c r="HI411" s="51"/>
      <c r="HJ411" s="51"/>
      <c r="HK411" s="51"/>
      <c r="HL411" s="51"/>
      <c r="HM411" s="51"/>
      <c r="HN411" s="51"/>
      <c r="HO411" s="51"/>
      <c r="HP411" s="51"/>
      <c r="HQ411" s="51"/>
      <c r="HR411" s="51"/>
      <c r="HS411" s="51"/>
      <c r="HT411" s="51"/>
      <c r="HU411" s="51"/>
      <c r="HV411" s="51"/>
      <c r="HW411" s="51"/>
      <c r="HX411" s="51"/>
      <c r="HY411" s="51"/>
      <c r="HZ411" s="51"/>
      <c r="IA411" s="51"/>
      <c r="IB411" s="51"/>
      <c r="IC411" s="51"/>
      <c r="ID411" s="51"/>
      <c r="IE411" s="51"/>
      <c r="IF411" s="51"/>
      <c r="IG411" s="51"/>
      <c r="IH411" s="51"/>
      <c r="II411" s="51"/>
      <c r="IJ411" s="51"/>
      <c r="IK411" s="51"/>
      <c r="IL411" s="51"/>
      <c r="IM411" s="51"/>
      <c r="IN411" s="51"/>
      <c r="IO411" s="51"/>
      <c r="IP411" s="51"/>
      <c r="IQ411" s="51"/>
      <c r="IR411" s="51"/>
      <c r="IS411" s="51"/>
      <c r="IT411" s="51"/>
      <c r="IU411" s="51"/>
    </row>
    <row r="412" spans="1:255" ht="14.25" customHeight="1">
      <c r="A412" s="61"/>
      <c r="B412" s="75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6"/>
      <c r="AA412" s="76"/>
      <c r="AB412" s="76"/>
      <c r="AC412" s="76"/>
      <c r="AD412" s="76"/>
      <c r="AE412" s="152"/>
      <c r="AF412" s="178"/>
      <c r="AG412" s="178"/>
      <c r="AH412" s="178"/>
      <c r="AI412" s="178"/>
      <c r="AJ412" s="178"/>
      <c r="AK412" s="178"/>
      <c r="AL412" s="178"/>
      <c r="AM412" s="179"/>
      <c r="AN412" s="152"/>
      <c r="AO412" s="153"/>
      <c r="AP412" s="153"/>
      <c r="AQ412" s="153"/>
      <c r="AR412" s="153"/>
      <c r="AS412" s="153"/>
      <c r="AT412" s="153"/>
      <c r="AU412" s="153"/>
      <c r="AV412" s="154"/>
      <c r="AW412" s="152"/>
      <c r="AX412" s="153"/>
      <c r="AY412" s="153"/>
      <c r="AZ412" s="153"/>
      <c r="BA412" s="153"/>
      <c r="BB412" s="157"/>
      <c r="BC412" s="51"/>
      <c r="BD412" s="51"/>
      <c r="BE412" s="51"/>
      <c r="BF412" s="51"/>
      <c r="BG412" s="51"/>
      <c r="BH412" s="51"/>
      <c r="BI412" s="51"/>
      <c r="BJ412" s="51"/>
      <c r="BK412" s="51"/>
      <c r="BL412" s="51"/>
      <c r="BM412" s="51"/>
      <c r="BN412" s="51"/>
      <c r="BO412" s="51"/>
      <c r="BP412" s="51"/>
      <c r="BQ412" s="51"/>
      <c r="BR412" s="51"/>
      <c r="BS412" s="51"/>
      <c r="BT412" s="51"/>
      <c r="BU412" s="51"/>
      <c r="BV412" s="51"/>
      <c r="BW412" s="51"/>
      <c r="BX412" s="51"/>
      <c r="BY412" s="51"/>
      <c r="BZ412" s="51"/>
      <c r="CA412" s="51"/>
      <c r="CB412" s="51"/>
      <c r="CC412" s="51"/>
      <c r="CD412" s="51"/>
      <c r="CE412" s="51"/>
      <c r="CF412" s="51"/>
      <c r="CG412" s="51"/>
      <c r="CH412" s="51"/>
      <c r="CI412" s="51"/>
      <c r="CJ412" s="51"/>
      <c r="CK412" s="51"/>
      <c r="CL412" s="51"/>
      <c r="CM412" s="51"/>
      <c r="CN412" s="51"/>
      <c r="CO412" s="51"/>
      <c r="CP412" s="51"/>
      <c r="CQ412" s="51"/>
      <c r="CR412" s="51"/>
      <c r="CS412" s="51"/>
      <c r="CT412" s="51"/>
      <c r="CU412" s="51"/>
      <c r="CV412" s="51"/>
      <c r="CW412" s="51"/>
      <c r="CX412" s="51"/>
      <c r="CY412" s="51"/>
      <c r="CZ412" s="51"/>
      <c r="DA412" s="51"/>
      <c r="DB412" s="51"/>
      <c r="DC412" s="51"/>
      <c r="DD412" s="51"/>
      <c r="DE412" s="51"/>
      <c r="DF412" s="51"/>
      <c r="DG412" s="51"/>
      <c r="DH412" s="51"/>
      <c r="DI412" s="51"/>
      <c r="DJ412" s="51"/>
      <c r="DK412" s="51"/>
      <c r="DL412" s="51"/>
      <c r="DM412" s="51"/>
      <c r="DN412" s="51"/>
      <c r="DO412" s="51"/>
      <c r="DP412" s="51"/>
      <c r="DQ412" s="51"/>
      <c r="DR412" s="51"/>
      <c r="DS412" s="51"/>
      <c r="DT412" s="51"/>
      <c r="DU412" s="51"/>
      <c r="DV412" s="51"/>
      <c r="DW412" s="51"/>
      <c r="DX412" s="51"/>
      <c r="DY412" s="51"/>
      <c r="DZ412" s="51"/>
      <c r="EA412" s="51"/>
      <c r="EB412" s="51"/>
      <c r="EC412" s="51"/>
      <c r="ED412" s="51"/>
      <c r="EE412" s="51"/>
      <c r="EF412" s="51"/>
      <c r="EG412" s="51"/>
      <c r="EH412" s="51"/>
      <c r="EI412" s="51"/>
      <c r="EJ412" s="51"/>
      <c r="EK412" s="51"/>
      <c r="EL412" s="51"/>
      <c r="EM412" s="51"/>
      <c r="EN412" s="51"/>
      <c r="EO412" s="51"/>
      <c r="EP412" s="51"/>
      <c r="EQ412" s="51"/>
      <c r="ER412" s="51"/>
      <c r="ES412" s="51"/>
      <c r="ET412" s="51"/>
      <c r="EU412" s="51"/>
      <c r="EV412" s="51"/>
      <c r="EW412" s="51"/>
      <c r="EX412" s="51"/>
      <c r="EY412" s="51"/>
      <c r="EZ412" s="51"/>
      <c r="FA412" s="51"/>
      <c r="FB412" s="51"/>
      <c r="FC412" s="51"/>
      <c r="FD412" s="51"/>
      <c r="FE412" s="51"/>
      <c r="FF412" s="51"/>
      <c r="FG412" s="51"/>
      <c r="FH412" s="51"/>
      <c r="FI412" s="51"/>
      <c r="FJ412" s="51"/>
      <c r="FK412" s="51"/>
      <c r="FL412" s="51"/>
      <c r="FM412" s="51"/>
      <c r="FN412" s="51"/>
      <c r="FO412" s="51"/>
      <c r="FP412" s="51"/>
      <c r="FQ412" s="51"/>
      <c r="FR412" s="51"/>
      <c r="FS412" s="51"/>
      <c r="FT412" s="51"/>
      <c r="FU412" s="51"/>
      <c r="FV412" s="51"/>
      <c r="FW412" s="51"/>
      <c r="FX412" s="51"/>
      <c r="FY412" s="51"/>
      <c r="FZ412" s="51"/>
      <c r="GA412" s="51"/>
      <c r="GB412" s="51"/>
      <c r="GC412" s="51"/>
      <c r="GD412" s="51"/>
      <c r="GE412" s="51"/>
      <c r="GF412" s="51"/>
      <c r="GG412" s="51"/>
      <c r="GH412" s="51"/>
      <c r="GI412" s="51"/>
      <c r="GJ412" s="51"/>
      <c r="GK412" s="51"/>
      <c r="GL412" s="51"/>
      <c r="GM412" s="51"/>
      <c r="GN412" s="51"/>
      <c r="GO412" s="51"/>
      <c r="GP412" s="51"/>
      <c r="GQ412" s="51"/>
      <c r="GR412" s="51"/>
      <c r="GS412" s="51"/>
      <c r="GT412" s="51"/>
      <c r="GU412" s="51"/>
      <c r="GV412" s="51"/>
      <c r="GW412" s="51"/>
      <c r="GX412" s="51"/>
      <c r="GY412" s="51"/>
      <c r="GZ412" s="51"/>
      <c r="HA412" s="51"/>
      <c r="HB412" s="51"/>
      <c r="HC412" s="51"/>
      <c r="HD412" s="51"/>
      <c r="HE412" s="51"/>
      <c r="HF412" s="51"/>
      <c r="HG412" s="51"/>
      <c r="HH412" s="51"/>
      <c r="HI412" s="51"/>
      <c r="HJ412" s="51"/>
      <c r="HK412" s="51"/>
      <c r="HL412" s="51"/>
      <c r="HM412" s="51"/>
      <c r="HN412" s="51"/>
      <c r="HO412" s="51"/>
      <c r="HP412" s="51"/>
      <c r="HQ412" s="51"/>
      <c r="HR412" s="51"/>
      <c r="HS412" s="51"/>
      <c r="HT412" s="51"/>
      <c r="HU412" s="51"/>
      <c r="HV412" s="51"/>
      <c r="HW412" s="51"/>
      <c r="HX412" s="51"/>
      <c r="HY412" s="51"/>
      <c r="HZ412" s="51"/>
      <c r="IA412" s="51"/>
      <c r="IB412" s="51"/>
      <c r="IC412" s="51"/>
      <c r="ID412" s="51"/>
      <c r="IE412" s="51"/>
      <c r="IF412" s="51"/>
      <c r="IG412" s="51"/>
      <c r="IH412" s="51"/>
      <c r="II412" s="51"/>
      <c r="IJ412" s="51"/>
      <c r="IK412" s="51"/>
      <c r="IL412" s="51"/>
      <c r="IM412" s="51"/>
      <c r="IN412" s="51"/>
      <c r="IO412" s="51"/>
      <c r="IP412" s="51"/>
      <c r="IQ412" s="51"/>
      <c r="IR412" s="51"/>
      <c r="IS412" s="51"/>
      <c r="IT412" s="51"/>
      <c r="IU412" s="51"/>
    </row>
    <row r="413" spans="1:255" ht="14.25" customHeight="1">
      <c r="A413" s="61"/>
      <c r="B413" s="77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152"/>
      <c r="AF413" s="178"/>
      <c r="AG413" s="178"/>
      <c r="AH413" s="178"/>
      <c r="AI413" s="178"/>
      <c r="AJ413" s="178"/>
      <c r="AK413" s="178"/>
      <c r="AL413" s="178"/>
      <c r="AM413" s="179"/>
      <c r="AN413" s="152"/>
      <c r="AO413" s="182"/>
      <c r="AP413" s="182"/>
      <c r="AQ413" s="182"/>
      <c r="AR413" s="182"/>
      <c r="AS413" s="182"/>
      <c r="AT413" s="182"/>
      <c r="AU413" s="182"/>
      <c r="AV413" s="183"/>
      <c r="AW413" s="152"/>
      <c r="AX413" s="153"/>
      <c r="AY413" s="153"/>
      <c r="AZ413" s="153"/>
      <c r="BA413" s="153"/>
      <c r="BB413" s="157"/>
      <c r="BC413" s="51"/>
      <c r="BD413" s="51"/>
      <c r="BE413" s="51"/>
      <c r="BF413" s="51"/>
      <c r="BG413" s="51"/>
      <c r="BH413" s="51"/>
      <c r="BI413" s="51"/>
      <c r="BJ413" s="51"/>
      <c r="BK413" s="51"/>
      <c r="BL413" s="51"/>
      <c r="BM413" s="51"/>
      <c r="BN413" s="51"/>
      <c r="BO413" s="51"/>
      <c r="BP413" s="51"/>
      <c r="BQ413" s="51"/>
      <c r="BR413" s="51"/>
      <c r="BS413" s="51"/>
      <c r="BT413" s="51"/>
      <c r="BU413" s="51"/>
      <c r="BV413" s="51"/>
      <c r="BW413" s="51"/>
      <c r="BX413" s="51"/>
      <c r="BY413" s="51"/>
      <c r="BZ413" s="51"/>
      <c r="CA413" s="51"/>
      <c r="CB413" s="51"/>
      <c r="CC413" s="51"/>
      <c r="CD413" s="51"/>
      <c r="CE413" s="51"/>
      <c r="CF413" s="51"/>
      <c r="CG413" s="51"/>
      <c r="CH413" s="51"/>
      <c r="CI413" s="51"/>
      <c r="CJ413" s="51"/>
      <c r="CK413" s="51"/>
      <c r="CL413" s="51"/>
      <c r="CM413" s="51"/>
      <c r="CN413" s="51"/>
      <c r="CO413" s="51"/>
      <c r="CP413" s="51"/>
      <c r="CQ413" s="51"/>
      <c r="CR413" s="51"/>
      <c r="CS413" s="51"/>
      <c r="CT413" s="51"/>
      <c r="CU413" s="51"/>
      <c r="CV413" s="51"/>
      <c r="CW413" s="51"/>
      <c r="CX413" s="51"/>
      <c r="CY413" s="51"/>
      <c r="CZ413" s="51"/>
      <c r="DA413" s="51"/>
      <c r="DB413" s="51"/>
      <c r="DC413" s="51"/>
      <c r="DD413" s="51"/>
      <c r="DE413" s="51"/>
      <c r="DF413" s="51"/>
      <c r="DG413" s="51"/>
      <c r="DH413" s="51"/>
      <c r="DI413" s="51"/>
      <c r="DJ413" s="51"/>
      <c r="DK413" s="51"/>
      <c r="DL413" s="51"/>
      <c r="DM413" s="51"/>
      <c r="DN413" s="51"/>
      <c r="DO413" s="51"/>
      <c r="DP413" s="51"/>
      <c r="DQ413" s="51"/>
      <c r="DR413" s="51"/>
      <c r="DS413" s="51"/>
      <c r="DT413" s="51"/>
      <c r="DU413" s="51"/>
      <c r="DV413" s="51"/>
      <c r="DW413" s="51"/>
      <c r="DX413" s="51"/>
      <c r="DY413" s="51"/>
      <c r="DZ413" s="51"/>
      <c r="EA413" s="51"/>
      <c r="EB413" s="51"/>
      <c r="EC413" s="51"/>
      <c r="ED413" s="51"/>
      <c r="EE413" s="51"/>
      <c r="EF413" s="51"/>
      <c r="EG413" s="51"/>
      <c r="EH413" s="51"/>
      <c r="EI413" s="51"/>
      <c r="EJ413" s="51"/>
      <c r="EK413" s="51"/>
      <c r="EL413" s="51"/>
      <c r="EM413" s="51"/>
      <c r="EN413" s="51"/>
      <c r="EO413" s="51"/>
      <c r="EP413" s="51"/>
      <c r="EQ413" s="51"/>
      <c r="ER413" s="51"/>
      <c r="ES413" s="51"/>
      <c r="ET413" s="51"/>
      <c r="EU413" s="51"/>
      <c r="EV413" s="51"/>
      <c r="EW413" s="51"/>
      <c r="EX413" s="51"/>
      <c r="EY413" s="51"/>
      <c r="EZ413" s="51"/>
      <c r="FA413" s="51"/>
      <c r="FB413" s="51"/>
      <c r="FC413" s="51"/>
      <c r="FD413" s="51"/>
      <c r="FE413" s="51"/>
      <c r="FF413" s="51"/>
      <c r="FG413" s="51"/>
      <c r="FH413" s="51"/>
      <c r="FI413" s="51"/>
      <c r="FJ413" s="51"/>
      <c r="FK413" s="51"/>
      <c r="FL413" s="51"/>
      <c r="FM413" s="51"/>
      <c r="FN413" s="51"/>
      <c r="FO413" s="51"/>
      <c r="FP413" s="51"/>
      <c r="FQ413" s="51"/>
      <c r="FR413" s="51"/>
      <c r="FS413" s="51"/>
      <c r="FT413" s="51"/>
      <c r="FU413" s="51"/>
      <c r="FV413" s="51"/>
      <c r="FW413" s="51"/>
      <c r="FX413" s="51"/>
      <c r="FY413" s="51"/>
      <c r="FZ413" s="51"/>
      <c r="GA413" s="51"/>
      <c r="GB413" s="51"/>
      <c r="GC413" s="51"/>
      <c r="GD413" s="51"/>
      <c r="GE413" s="51"/>
      <c r="GF413" s="51"/>
      <c r="GG413" s="51"/>
      <c r="GH413" s="51"/>
      <c r="GI413" s="51"/>
      <c r="GJ413" s="51"/>
      <c r="GK413" s="51"/>
      <c r="GL413" s="51"/>
      <c r="GM413" s="51"/>
      <c r="GN413" s="51"/>
      <c r="GO413" s="51"/>
      <c r="GP413" s="51"/>
      <c r="GQ413" s="51"/>
      <c r="GR413" s="51"/>
      <c r="GS413" s="51"/>
      <c r="GT413" s="51"/>
      <c r="GU413" s="51"/>
      <c r="GV413" s="51"/>
      <c r="GW413" s="51"/>
      <c r="GX413" s="51"/>
      <c r="GY413" s="51"/>
      <c r="GZ413" s="51"/>
      <c r="HA413" s="51"/>
      <c r="HB413" s="51"/>
      <c r="HC413" s="51"/>
      <c r="HD413" s="51"/>
      <c r="HE413" s="51"/>
      <c r="HF413" s="51"/>
      <c r="HG413" s="51"/>
      <c r="HH413" s="51"/>
      <c r="HI413" s="51"/>
      <c r="HJ413" s="51"/>
      <c r="HK413" s="51"/>
      <c r="HL413" s="51"/>
      <c r="HM413" s="51"/>
      <c r="HN413" s="51"/>
      <c r="HO413" s="51"/>
      <c r="HP413" s="51"/>
      <c r="HQ413" s="51"/>
      <c r="HR413" s="51"/>
      <c r="HS413" s="51"/>
      <c r="HT413" s="51"/>
      <c r="HU413" s="51"/>
      <c r="HV413" s="51"/>
      <c r="HW413" s="51"/>
      <c r="HX413" s="51"/>
      <c r="HY413" s="51"/>
      <c r="HZ413" s="51"/>
      <c r="IA413" s="51"/>
      <c r="IB413" s="51"/>
      <c r="IC413" s="51"/>
      <c r="ID413" s="51"/>
      <c r="IE413" s="51"/>
      <c r="IF413" s="51"/>
      <c r="IG413" s="51"/>
      <c r="IH413" s="51"/>
      <c r="II413" s="51"/>
      <c r="IJ413" s="51"/>
      <c r="IK413" s="51"/>
      <c r="IL413" s="51"/>
      <c r="IM413" s="51"/>
      <c r="IN413" s="51"/>
      <c r="IO413" s="51"/>
      <c r="IP413" s="51"/>
      <c r="IQ413" s="51"/>
      <c r="IR413" s="51"/>
      <c r="IS413" s="51"/>
      <c r="IT413" s="51"/>
      <c r="IU413" s="51"/>
    </row>
    <row r="414" spans="1:255" ht="14.25" customHeight="1" thickBot="1">
      <c r="A414" s="61"/>
      <c r="B414" s="81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184"/>
      <c r="AF414" s="185"/>
      <c r="AG414" s="185"/>
      <c r="AH414" s="185"/>
      <c r="AI414" s="185"/>
      <c r="AJ414" s="185"/>
      <c r="AK414" s="185"/>
      <c r="AL414" s="185"/>
      <c r="AM414" s="186"/>
      <c r="AN414" s="184"/>
      <c r="AO414" s="187"/>
      <c r="AP414" s="187"/>
      <c r="AQ414" s="187"/>
      <c r="AR414" s="187"/>
      <c r="AS414" s="187"/>
      <c r="AT414" s="187"/>
      <c r="AU414" s="187"/>
      <c r="AV414" s="188"/>
      <c r="AW414" s="189"/>
      <c r="AX414" s="190"/>
      <c r="AY414" s="190"/>
      <c r="AZ414" s="190"/>
      <c r="BA414" s="190"/>
      <c r="BB414" s="191"/>
      <c r="BC414" s="51"/>
      <c r="BD414" s="51"/>
      <c r="BE414" s="51"/>
      <c r="BF414" s="51"/>
      <c r="BG414" s="51"/>
      <c r="BH414" s="51"/>
      <c r="BI414" s="51"/>
      <c r="BJ414" s="51"/>
      <c r="BK414" s="51"/>
      <c r="BL414" s="51"/>
      <c r="BM414" s="51"/>
      <c r="BN414" s="51"/>
      <c r="BO414" s="51"/>
      <c r="BP414" s="51"/>
      <c r="BQ414" s="51"/>
      <c r="BR414" s="51"/>
      <c r="BS414" s="51"/>
      <c r="BT414" s="51"/>
      <c r="BU414" s="51"/>
      <c r="BV414" s="51"/>
      <c r="BW414" s="51"/>
      <c r="BX414" s="51"/>
      <c r="BY414" s="51"/>
      <c r="BZ414" s="51"/>
      <c r="CA414" s="51"/>
      <c r="CB414" s="51"/>
      <c r="CC414" s="51"/>
      <c r="CD414" s="51"/>
      <c r="CE414" s="51"/>
      <c r="CF414" s="51"/>
      <c r="CG414" s="51"/>
      <c r="CH414" s="51"/>
      <c r="CI414" s="51"/>
      <c r="CJ414" s="51"/>
      <c r="CK414" s="51"/>
      <c r="CL414" s="51"/>
      <c r="CM414" s="51"/>
      <c r="CN414" s="51"/>
      <c r="CO414" s="51"/>
      <c r="CP414" s="51"/>
      <c r="CQ414" s="51"/>
      <c r="CR414" s="51"/>
      <c r="CS414" s="51"/>
      <c r="CT414" s="51"/>
      <c r="CU414" s="51"/>
      <c r="CV414" s="51"/>
      <c r="CW414" s="51"/>
      <c r="CX414" s="51"/>
      <c r="CY414" s="51"/>
      <c r="CZ414" s="51"/>
      <c r="DA414" s="51"/>
      <c r="DB414" s="51"/>
      <c r="DC414" s="51"/>
      <c r="DD414" s="51"/>
      <c r="DE414" s="51"/>
      <c r="DF414" s="51"/>
      <c r="DG414" s="51"/>
      <c r="DH414" s="51"/>
      <c r="DI414" s="51"/>
      <c r="DJ414" s="51"/>
      <c r="DK414" s="51"/>
      <c r="DL414" s="51"/>
      <c r="DM414" s="51"/>
      <c r="DN414" s="51"/>
      <c r="DO414" s="51"/>
      <c r="DP414" s="51"/>
      <c r="DQ414" s="51"/>
      <c r="DR414" s="51"/>
      <c r="DS414" s="51"/>
      <c r="DT414" s="51"/>
      <c r="DU414" s="51"/>
      <c r="DV414" s="51"/>
      <c r="DW414" s="51"/>
      <c r="DX414" s="51"/>
      <c r="DY414" s="51"/>
      <c r="DZ414" s="51"/>
      <c r="EA414" s="51"/>
      <c r="EB414" s="51"/>
      <c r="EC414" s="51"/>
      <c r="ED414" s="51"/>
      <c r="EE414" s="51"/>
      <c r="EF414" s="51"/>
      <c r="EG414" s="51"/>
      <c r="EH414" s="51"/>
      <c r="EI414" s="51"/>
      <c r="EJ414" s="51"/>
      <c r="EK414" s="51"/>
      <c r="EL414" s="51"/>
      <c r="EM414" s="51"/>
      <c r="EN414" s="51"/>
      <c r="EO414" s="51"/>
      <c r="EP414" s="51"/>
      <c r="EQ414" s="51"/>
      <c r="ER414" s="51"/>
      <c r="ES414" s="51"/>
      <c r="ET414" s="51"/>
      <c r="EU414" s="51"/>
      <c r="EV414" s="51"/>
      <c r="EW414" s="51"/>
      <c r="EX414" s="51"/>
      <c r="EY414" s="51"/>
      <c r="EZ414" s="51"/>
      <c r="FA414" s="51"/>
      <c r="FB414" s="51"/>
      <c r="FC414" s="51"/>
      <c r="FD414" s="51"/>
      <c r="FE414" s="51"/>
      <c r="FF414" s="51"/>
      <c r="FG414" s="51"/>
      <c r="FH414" s="51"/>
      <c r="FI414" s="51"/>
      <c r="FJ414" s="51"/>
      <c r="FK414" s="51"/>
      <c r="FL414" s="51"/>
      <c r="FM414" s="51"/>
      <c r="FN414" s="51"/>
      <c r="FO414" s="51"/>
      <c r="FP414" s="51"/>
      <c r="FQ414" s="51"/>
      <c r="FR414" s="51"/>
      <c r="FS414" s="51"/>
      <c r="FT414" s="51"/>
      <c r="FU414" s="51"/>
      <c r="FV414" s="51"/>
      <c r="FW414" s="51"/>
      <c r="FX414" s="51"/>
      <c r="FY414" s="51"/>
      <c r="FZ414" s="51"/>
      <c r="GA414" s="51"/>
      <c r="GB414" s="51"/>
      <c r="GC414" s="51"/>
      <c r="GD414" s="51"/>
      <c r="GE414" s="51"/>
      <c r="GF414" s="51"/>
      <c r="GG414" s="51"/>
      <c r="GH414" s="51"/>
      <c r="GI414" s="51"/>
      <c r="GJ414" s="51"/>
      <c r="GK414" s="51"/>
      <c r="GL414" s="51"/>
      <c r="GM414" s="51"/>
      <c r="GN414" s="51"/>
      <c r="GO414" s="51"/>
      <c r="GP414" s="51"/>
      <c r="GQ414" s="51"/>
      <c r="GR414" s="51"/>
      <c r="GS414" s="51"/>
      <c r="GT414" s="51"/>
      <c r="GU414" s="51"/>
      <c r="GV414" s="51"/>
      <c r="GW414" s="51"/>
      <c r="GX414" s="51"/>
      <c r="GY414" s="51"/>
      <c r="GZ414" s="51"/>
      <c r="HA414" s="51"/>
      <c r="HB414" s="51"/>
      <c r="HC414" s="51"/>
      <c r="HD414" s="51"/>
      <c r="HE414" s="51"/>
      <c r="HF414" s="51"/>
      <c r="HG414" s="51"/>
      <c r="HH414" s="51"/>
      <c r="HI414" s="51"/>
      <c r="HJ414" s="51"/>
      <c r="HK414" s="51"/>
      <c r="HL414" s="51"/>
      <c r="HM414" s="51"/>
      <c r="HN414" s="51"/>
      <c r="HO414" s="51"/>
      <c r="HP414" s="51"/>
      <c r="HQ414" s="51"/>
      <c r="HR414" s="51"/>
      <c r="HS414" s="51"/>
      <c r="HT414" s="51"/>
      <c r="HU414" s="51"/>
      <c r="HV414" s="51"/>
      <c r="HW414" s="51"/>
      <c r="HX414" s="51"/>
      <c r="HY414" s="51"/>
      <c r="HZ414" s="51"/>
      <c r="IA414" s="51"/>
      <c r="IB414" s="51"/>
      <c r="IC414" s="51"/>
      <c r="ID414" s="51"/>
      <c r="IE414" s="51"/>
      <c r="IF414" s="51"/>
      <c r="IG414" s="51"/>
      <c r="IH414" s="51"/>
      <c r="II414" s="51"/>
      <c r="IJ414" s="51"/>
      <c r="IK414" s="51"/>
      <c r="IL414" s="51"/>
      <c r="IM414" s="51"/>
      <c r="IN414" s="51"/>
      <c r="IO414" s="51"/>
      <c r="IP414" s="51"/>
      <c r="IQ414" s="51"/>
      <c r="IR414" s="51"/>
      <c r="IS414" s="51"/>
      <c r="IT414" s="51"/>
      <c r="IU414" s="51"/>
    </row>
    <row r="415" spans="1:255" ht="14.25" customHeight="1" thickTop="1" thickBot="1">
      <c r="A415" s="66"/>
      <c r="B415" s="195" t="s">
        <v>68</v>
      </c>
      <c r="C415" s="196"/>
      <c r="D415" s="196"/>
      <c r="E415" s="196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7"/>
      <c r="AE415" s="198">
        <f>SUM(AE407:AM414)</f>
        <v>3374683</v>
      </c>
      <c r="AF415" s="199"/>
      <c r="AG415" s="199"/>
      <c r="AH415" s="199"/>
      <c r="AI415" s="199"/>
      <c r="AJ415" s="199"/>
      <c r="AK415" s="199"/>
      <c r="AL415" s="199"/>
      <c r="AM415" s="200"/>
      <c r="AN415" s="198">
        <f>SUM(AN407:AW414)</f>
        <v>3433742</v>
      </c>
      <c r="AO415" s="199"/>
      <c r="AP415" s="199"/>
      <c r="AQ415" s="199"/>
      <c r="AR415" s="199"/>
      <c r="AS415" s="199"/>
      <c r="AT415" s="199"/>
      <c r="AU415" s="199"/>
      <c r="AV415" s="200"/>
      <c r="AW415" s="198"/>
      <c r="AX415" s="199"/>
      <c r="AY415" s="199"/>
      <c r="AZ415" s="199"/>
      <c r="BA415" s="199"/>
      <c r="BB415" s="203"/>
      <c r="BC415" s="51"/>
      <c r="BD415" s="51"/>
      <c r="BE415" s="51"/>
      <c r="BF415" s="51"/>
      <c r="BG415" s="51"/>
      <c r="BH415" s="51"/>
      <c r="BI415" s="51"/>
      <c r="BJ415" s="51"/>
      <c r="BK415" s="51"/>
      <c r="BL415" s="51"/>
      <c r="BM415" s="51"/>
      <c r="BN415" s="51"/>
      <c r="BO415" s="51"/>
      <c r="BP415" s="51"/>
      <c r="BQ415" s="51"/>
      <c r="BR415" s="51"/>
      <c r="BS415" s="51"/>
      <c r="BT415" s="51"/>
      <c r="BU415" s="51"/>
      <c r="BV415" s="51"/>
      <c r="BW415" s="51"/>
      <c r="BX415" s="51"/>
      <c r="BY415" s="51"/>
      <c r="BZ415" s="51"/>
      <c r="CA415" s="51"/>
      <c r="CB415" s="51"/>
      <c r="CC415" s="51"/>
      <c r="CD415" s="51"/>
      <c r="CE415" s="51"/>
      <c r="CF415" s="51"/>
      <c r="CG415" s="51"/>
      <c r="CH415" s="51"/>
      <c r="CI415" s="51"/>
      <c r="CJ415" s="51"/>
      <c r="CK415" s="51"/>
      <c r="CL415" s="51"/>
      <c r="CM415" s="51"/>
      <c r="CN415" s="51"/>
      <c r="CO415" s="51"/>
      <c r="CP415" s="51"/>
      <c r="CQ415" s="51"/>
      <c r="CR415" s="51"/>
      <c r="CS415" s="51"/>
      <c r="CT415" s="51"/>
      <c r="CU415" s="51"/>
      <c r="CV415" s="51"/>
      <c r="CW415" s="51"/>
      <c r="CX415" s="51"/>
      <c r="CY415" s="51"/>
      <c r="CZ415" s="51"/>
      <c r="DA415" s="51"/>
      <c r="DB415" s="51"/>
      <c r="DC415" s="51"/>
      <c r="DD415" s="51"/>
      <c r="DE415" s="51"/>
      <c r="DF415" s="51"/>
      <c r="DG415" s="51"/>
      <c r="DH415" s="51"/>
      <c r="DI415" s="51"/>
      <c r="DJ415" s="51"/>
      <c r="DK415" s="51"/>
      <c r="DL415" s="51"/>
      <c r="DM415" s="51"/>
      <c r="DN415" s="51"/>
      <c r="DO415" s="51"/>
      <c r="DP415" s="51"/>
      <c r="DQ415" s="51"/>
      <c r="DR415" s="51"/>
      <c r="DS415" s="51"/>
      <c r="DT415" s="51"/>
      <c r="DU415" s="51"/>
      <c r="DV415" s="51"/>
      <c r="DW415" s="51"/>
      <c r="DX415" s="51"/>
      <c r="DY415" s="51"/>
      <c r="DZ415" s="51"/>
      <c r="EA415" s="51"/>
      <c r="EB415" s="51"/>
      <c r="EC415" s="51"/>
      <c r="ED415" s="51"/>
      <c r="EE415" s="51"/>
      <c r="EF415" s="51"/>
      <c r="EG415" s="51"/>
      <c r="EH415" s="51"/>
      <c r="EI415" s="51"/>
      <c r="EJ415" s="51"/>
      <c r="EK415" s="51"/>
      <c r="EL415" s="51"/>
      <c r="EM415" s="51"/>
      <c r="EN415" s="51"/>
      <c r="EO415" s="51"/>
      <c r="EP415" s="51"/>
      <c r="EQ415" s="51"/>
      <c r="ER415" s="51"/>
      <c r="ES415" s="51"/>
      <c r="ET415" s="51"/>
      <c r="EU415" s="51"/>
      <c r="EV415" s="51"/>
      <c r="EW415" s="51"/>
      <c r="EX415" s="51"/>
      <c r="EY415" s="51"/>
      <c r="EZ415" s="51"/>
      <c r="FA415" s="51"/>
      <c r="FB415" s="51"/>
      <c r="FC415" s="51"/>
      <c r="FD415" s="51"/>
      <c r="FE415" s="51"/>
      <c r="FF415" s="51"/>
      <c r="FG415" s="51"/>
      <c r="FH415" s="51"/>
      <c r="FI415" s="51"/>
      <c r="FJ415" s="51"/>
      <c r="FK415" s="51"/>
      <c r="FL415" s="51"/>
      <c r="FM415" s="51"/>
      <c r="FN415" s="51"/>
      <c r="FO415" s="51"/>
      <c r="FP415" s="51"/>
      <c r="FQ415" s="51"/>
      <c r="FR415" s="51"/>
      <c r="FS415" s="51"/>
      <c r="FT415" s="51"/>
      <c r="FU415" s="51"/>
      <c r="FV415" s="51"/>
      <c r="FW415" s="51"/>
      <c r="FX415" s="51"/>
      <c r="FY415" s="51"/>
      <c r="FZ415" s="51"/>
      <c r="GA415" s="51"/>
      <c r="GB415" s="51"/>
      <c r="GC415" s="51"/>
      <c r="GD415" s="51"/>
      <c r="GE415" s="51"/>
      <c r="GF415" s="51"/>
      <c r="GG415" s="51"/>
      <c r="GH415" s="51"/>
      <c r="GI415" s="51"/>
      <c r="GJ415" s="51"/>
      <c r="GK415" s="51"/>
      <c r="GL415" s="51"/>
      <c r="GM415" s="51"/>
      <c r="GN415" s="51"/>
      <c r="GO415" s="51"/>
      <c r="GP415" s="51"/>
      <c r="GQ415" s="51"/>
      <c r="GR415" s="51"/>
      <c r="GS415" s="51"/>
      <c r="GT415" s="51"/>
      <c r="GU415" s="51"/>
      <c r="GV415" s="51"/>
      <c r="GW415" s="51"/>
      <c r="GX415" s="51"/>
      <c r="GY415" s="51"/>
      <c r="GZ415" s="51"/>
      <c r="HA415" s="51"/>
      <c r="HB415" s="51"/>
      <c r="HC415" s="51"/>
      <c r="HD415" s="51"/>
      <c r="HE415" s="51"/>
      <c r="HF415" s="51"/>
      <c r="HG415" s="51"/>
      <c r="HH415" s="51"/>
      <c r="HI415" s="51"/>
      <c r="HJ415" s="51"/>
      <c r="HK415" s="51"/>
      <c r="HL415" s="51"/>
      <c r="HM415" s="51"/>
      <c r="HN415" s="51"/>
      <c r="HO415" s="51"/>
      <c r="HP415" s="51"/>
      <c r="HQ415" s="51"/>
      <c r="HR415" s="51"/>
      <c r="HS415" s="51"/>
      <c r="HT415" s="51"/>
      <c r="HU415" s="51"/>
      <c r="HV415" s="51"/>
      <c r="HW415" s="51"/>
      <c r="HX415" s="51"/>
      <c r="HY415" s="51"/>
      <c r="HZ415" s="51"/>
      <c r="IA415" s="51"/>
      <c r="IB415" s="51"/>
      <c r="IC415" s="51"/>
      <c r="ID415" s="51"/>
      <c r="IE415" s="51"/>
      <c r="IF415" s="51"/>
      <c r="IG415" s="51"/>
      <c r="IH415" s="51"/>
      <c r="II415" s="51"/>
      <c r="IJ415" s="51"/>
      <c r="IK415" s="51"/>
      <c r="IL415" s="51"/>
      <c r="IM415" s="51"/>
      <c r="IN415" s="51"/>
      <c r="IO415" s="51"/>
      <c r="IP415" s="51"/>
      <c r="IQ415" s="51"/>
      <c r="IR415" s="51"/>
      <c r="IS415" s="51"/>
      <c r="IT415" s="51"/>
      <c r="IU415" s="51"/>
    </row>
    <row r="416" spans="1:255" s="51" customFormat="1" ht="14.25" customHeight="1"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  <c r="AK416" s="83"/>
      <c r="AL416" s="83"/>
      <c r="AM416" s="83"/>
      <c r="AN416" s="83"/>
      <c r="AO416" s="83"/>
      <c r="AP416" s="83"/>
      <c r="AQ416" s="83"/>
      <c r="AR416" s="83"/>
      <c r="AS416" s="83"/>
      <c r="AT416" s="83"/>
      <c r="AU416" s="83"/>
      <c r="AV416" s="83"/>
      <c r="AW416" s="83"/>
      <c r="AX416" s="83"/>
      <c r="AY416" s="83"/>
      <c r="AZ416" s="83"/>
      <c r="BA416" s="83"/>
      <c r="BB416" s="83"/>
    </row>
  </sheetData>
  <mergeCells count="434">
    <mergeCell ref="B260:AD260"/>
    <mergeCell ref="AE260:AM260"/>
    <mergeCell ref="AN260:AV260"/>
    <mergeCell ref="AW260:BB260"/>
    <mergeCell ref="AE258:AM258"/>
    <mergeCell ref="AN258:AV258"/>
    <mergeCell ref="AW258:BB258"/>
    <mergeCell ref="AE259:AM259"/>
    <mergeCell ref="AN259:AV259"/>
    <mergeCell ref="AW259:BB259"/>
    <mergeCell ref="AE256:AM256"/>
    <mergeCell ref="AN256:AV256"/>
    <mergeCell ref="AW256:BB256"/>
    <mergeCell ref="AE257:AM257"/>
    <mergeCell ref="AN257:AV257"/>
    <mergeCell ref="AW257:BB257"/>
    <mergeCell ref="AE254:AM254"/>
    <mergeCell ref="AN254:AV254"/>
    <mergeCell ref="AW254:BB254"/>
    <mergeCell ref="AE255:AM255"/>
    <mergeCell ref="AN255:AV255"/>
    <mergeCell ref="AW255:BB255"/>
    <mergeCell ref="AE252:AM252"/>
    <mergeCell ref="AN252:AV252"/>
    <mergeCell ref="AW252:BB252"/>
    <mergeCell ref="AE253:AM253"/>
    <mergeCell ref="AN253:AV253"/>
    <mergeCell ref="AW253:BB253"/>
    <mergeCell ref="A230:K230"/>
    <mergeCell ref="L230:O230"/>
    <mergeCell ref="P230:U230"/>
    <mergeCell ref="V230:BB230"/>
    <mergeCell ref="B235:BB244"/>
    <mergeCell ref="B250:AD251"/>
    <mergeCell ref="AE250:AM251"/>
    <mergeCell ref="AN250:AV251"/>
    <mergeCell ref="AW250:BB251"/>
    <mergeCell ref="AE414:AM414"/>
    <mergeCell ref="AN414:AV414"/>
    <mergeCell ref="AW414:BB414"/>
    <mergeCell ref="B415:AD415"/>
    <mergeCell ref="AE415:AM415"/>
    <mergeCell ref="AN415:AV415"/>
    <mergeCell ref="AW415:BB415"/>
    <mergeCell ref="AE412:AM412"/>
    <mergeCell ref="AN412:AV412"/>
    <mergeCell ref="AW412:BB412"/>
    <mergeCell ref="AE413:AM413"/>
    <mergeCell ref="AN413:AV413"/>
    <mergeCell ref="AW413:BB413"/>
    <mergeCell ref="AE410:AM410"/>
    <mergeCell ref="AN410:AV410"/>
    <mergeCell ref="AW410:BB410"/>
    <mergeCell ref="AE411:AM411"/>
    <mergeCell ref="AN411:AV411"/>
    <mergeCell ref="AW411:BB411"/>
    <mergeCell ref="AE408:AM408"/>
    <mergeCell ref="AN408:AV408"/>
    <mergeCell ref="AW408:BB408"/>
    <mergeCell ref="AE409:AM409"/>
    <mergeCell ref="AN409:AV409"/>
    <mergeCell ref="AW409:BB409"/>
    <mergeCell ref="B390:BB399"/>
    <mergeCell ref="B405:AD406"/>
    <mergeCell ref="AE405:AM406"/>
    <mergeCell ref="AN405:AV406"/>
    <mergeCell ref="AW405:BB406"/>
    <mergeCell ref="AE407:AM407"/>
    <mergeCell ref="AN407:AV407"/>
    <mergeCell ref="AW407:BB407"/>
    <mergeCell ref="B378:AD378"/>
    <mergeCell ref="AE378:AM378"/>
    <mergeCell ref="AN378:AV378"/>
    <mergeCell ref="AW378:BB378"/>
    <mergeCell ref="A385:K385"/>
    <mergeCell ref="L385:O385"/>
    <mergeCell ref="P385:U385"/>
    <mergeCell ref="V385:BB385"/>
    <mergeCell ref="AE377:AM377"/>
    <mergeCell ref="AN377:AV377"/>
    <mergeCell ref="AW377:BB377"/>
    <mergeCell ref="V346:BB346"/>
    <mergeCell ref="P346:U346"/>
    <mergeCell ref="L346:O346"/>
    <mergeCell ref="A346:K346"/>
    <mergeCell ref="AE375:AM375"/>
    <mergeCell ref="AN375:AV375"/>
    <mergeCell ref="AW375:BB375"/>
    <mergeCell ref="AE376:AM376"/>
    <mergeCell ref="AN376:AV376"/>
    <mergeCell ref="AW376:BB376"/>
    <mergeCell ref="AE373:AM373"/>
    <mergeCell ref="AN373:AV373"/>
    <mergeCell ref="AW373:BB373"/>
    <mergeCell ref="AE374:AM374"/>
    <mergeCell ref="AN374:AV374"/>
    <mergeCell ref="AW374:BB374"/>
    <mergeCell ref="AE371:AM371"/>
    <mergeCell ref="AN371:AV371"/>
    <mergeCell ref="AW371:BB371"/>
    <mergeCell ref="AE372:AM372"/>
    <mergeCell ref="AN372:AV372"/>
    <mergeCell ref="AW372:BB372"/>
    <mergeCell ref="AE369:AM369"/>
    <mergeCell ref="AN369:AV369"/>
    <mergeCell ref="AW369:BB369"/>
    <mergeCell ref="AE370:AM370"/>
    <mergeCell ref="AN370:AV370"/>
    <mergeCell ref="AW370:BB370"/>
    <mergeCell ref="B351:BB360"/>
    <mergeCell ref="B366:AD367"/>
    <mergeCell ref="AE366:AM367"/>
    <mergeCell ref="AN366:AV367"/>
    <mergeCell ref="AW366:BB367"/>
    <mergeCell ref="AE368:AM368"/>
    <mergeCell ref="AN368:AV368"/>
    <mergeCell ref="AW368:BB368"/>
    <mergeCell ref="B339:AD339"/>
    <mergeCell ref="AE339:AM339"/>
    <mergeCell ref="AN339:AV339"/>
    <mergeCell ref="AW339:BB339"/>
    <mergeCell ref="AE337:AM337"/>
    <mergeCell ref="AN337:AV337"/>
    <mergeCell ref="AW337:BB337"/>
    <mergeCell ref="AE338:AM338"/>
    <mergeCell ref="AN338:AV338"/>
    <mergeCell ref="AW338:BB338"/>
    <mergeCell ref="AE335:AM335"/>
    <mergeCell ref="AN335:AV335"/>
    <mergeCell ref="AW335:BB335"/>
    <mergeCell ref="AE336:AM336"/>
    <mergeCell ref="AN336:AV336"/>
    <mergeCell ref="AW336:BB336"/>
    <mergeCell ref="AE333:AM333"/>
    <mergeCell ref="AN333:AV333"/>
    <mergeCell ref="AW333:BB333"/>
    <mergeCell ref="AE334:AM334"/>
    <mergeCell ref="AN334:AV334"/>
    <mergeCell ref="AW334:BB334"/>
    <mergeCell ref="AE331:AM331"/>
    <mergeCell ref="AN331:AV331"/>
    <mergeCell ref="AW331:BB331"/>
    <mergeCell ref="AE332:AM332"/>
    <mergeCell ref="AN332:AV332"/>
    <mergeCell ref="AW332:BB332"/>
    <mergeCell ref="AE329:AM329"/>
    <mergeCell ref="AN329:AV329"/>
    <mergeCell ref="AW329:BB329"/>
    <mergeCell ref="AE330:AM330"/>
    <mergeCell ref="AN330:AV330"/>
    <mergeCell ref="AW330:BB330"/>
    <mergeCell ref="AE327:AM327"/>
    <mergeCell ref="AN327:AV327"/>
    <mergeCell ref="AW327:BB327"/>
    <mergeCell ref="AE328:AM328"/>
    <mergeCell ref="AN328:AV328"/>
    <mergeCell ref="AW328:BB328"/>
    <mergeCell ref="B309:BB318"/>
    <mergeCell ref="B324:AD325"/>
    <mergeCell ref="AE324:AM325"/>
    <mergeCell ref="AN324:AV325"/>
    <mergeCell ref="AW324:BB325"/>
    <mergeCell ref="AE326:AM326"/>
    <mergeCell ref="AN326:AV326"/>
    <mergeCell ref="AW326:BB326"/>
    <mergeCell ref="B297:AD297"/>
    <mergeCell ref="AE297:AM297"/>
    <mergeCell ref="AN297:AV297"/>
    <mergeCell ref="AW297:BB297"/>
    <mergeCell ref="A304:K304"/>
    <mergeCell ref="L304:O304"/>
    <mergeCell ref="P304:U304"/>
    <mergeCell ref="V304:BB304"/>
    <mergeCell ref="AE295:AM295"/>
    <mergeCell ref="AN295:AV295"/>
    <mergeCell ref="AW295:BB295"/>
    <mergeCell ref="AE296:AM296"/>
    <mergeCell ref="AN296:AV296"/>
    <mergeCell ref="AW296:BB296"/>
    <mergeCell ref="AE293:AM293"/>
    <mergeCell ref="AN293:AV293"/>
    <mergeCell ref="AW293:BB293"/>
    <mergeCell ref="AE294:AM294"/>
    <mergeCell ref="AN294:AV294"/>
    <mergeCell ref="AW294:BB294"/>
    <mergeCell ref="AE291:AM291"/>
    <mergeCell ref="AN291:AV291"/>
    <mergeCell ref="AW291:BB291"/>
    <mergeCell ref="AE292:AM292"/>
    <mergeCell ref="AN292:AV292"/>
    <mergeCell ref="AW292:BB292"/>
    <mergeCell ref="AE289:AM289"/>
    <mergeCell ref="AN289:AV289"/>
    <mergeCell ref="AW289:BB289"/>
    <mergeCell ref="AE290:AM290"/>
    <mergeCell ref="AN290:AV290"/>
    <mergeCell ref="AW290:BB290"/>
    <mergeCell ref="A267:K267"/>
    <mergeCell ref="L267:O267"/>
    <mergeCell ref="P267:U267"/>
    <mergeCell ref="V267:BB267"/>
    <mergeCell ref="B272:BB281"/>
    <mergeCell ref="B287:AD288"/>
    <mergeCell ref="AE287:AM288"/>
    <mergeCell ref="AN287:AV288"/>
    <mergeCell ref="AW287:BB288"/>
    <mergeCell ref="AE222:AM222"/>
    <mergeCell ref="AN222:AV222"/>
    <mergeCell ref="AW222:BB222"/>
    <mergeCell ref="B223:AD223"/>
    <mergeCell ref="AE223:AM223"/>
    <mergeCell ref="AN223:AV223"/>
    <mergeCell ref="AW223:BB223"/>
    <mergeCell ref="AE220:AM220"/>
    <mergeCell ref="AN220:AV220"/>
    <mergeCell ref="AW220:BB220"/>
    <mergeCell ref="AE221:AM221"/>
    <mergeCell ref="AN221:AV221"/>
    <mergeCell ref="AW221:BB221"/>
    <mergeCell ref="AE218:AM218"/>
    <mergeCell ref="AN218:AV218"/>
    <mergeCell ref="AW218:BB218"/>
    <mergeCell ref="AE219:AM219"/>
    <mergeCell ref="AN219:AV219"/>
    <mergeCell ref="AW219:BB219"/>
    <mergeCell ref="AE216:AM216"/>
    <mergeCell ref="AN216:AV216"/>
    <mergeCell ref="AW216:BB216"/>
    <mergeCell ref="AE217:AM217"/>
    <mergeCell ref="AN217:AV217"/>
    <mergeCell ref="AW217:BB217"/>
    <mergeCell ref="B198:BB207"/>
    <mergeCell ref="B213:AD214"/>
    <mergeCell ref="AE213:AM214"/>
    <mergeCell ref="AN213:AV214"/>
    <mergeCell ref="AW213:BB214"/>
    <mergeCell ref="AE215:AM215"/>
    <mergeCell ref="AN215:AV215"/>
    <mergeCell ref="AW215:BB215"/>
    <mergeCell ref="B186:AD186"/>
    <mergeCell ref="AE186:AM186"/>
    <mergeCell ref="AN186:AV186"/>
    <mergeCell ref="AW186:BB186"/>
    <mergeCell ref="A193:K193"/>
    <mergeCell ref="L193:O193"/>
    <mergeCell ref="P193:U193"/>
    <mergeCell ref="V193:BB193"/>
    <mergeCell ref="AE184:AM184"/>
    <mergeCell ref="AN184:AV184"/>
    <mergeCell ref="AW184:BB184"/>
    <mergeCell ref="AE185:AM185"/>
    <mergeCell ref="AN185:AV185"/>
    <mergeCell ref="AW185:BB185"/>
    <mergeCell ref="AE182:AM182"/>
    <mergeCell ref="AN182:AV182"/>
    <mergeCell ref="AW182:BB182"/>
    <mergeCell ref="AE183:AM183"/>
    <mergeCell ref="AN183:AV183"/>
    <mergeCell ref="AW183:BB183"/>
    <mergeCell ref="AE180:AM180"/>
    <mergeCell ref="AN180:AV180"/>
    <mergeCell ref="AW180:BB180"/>
    <mergeCell ref="AE181:AM181"/>
    <mergeCell ref="AN181:AV181"/>
    <mergeCell ref="AW181:BB181"/>
    <mergeCell ref="AE178:AM178"/>
    <mergeCell ref="AN178:AV178"/>
    <mergeCell ref="AW178:BB178"/>
    <mergeCell ref="AE179:AM179"/>
    <mergeCell ref="AN179:AV179"/>
    <mergeCell ref="AW179:BB179"/>
    <mergeCell ref="A156:K156"/>
    <mergeCell ref="L156:O156"/>
    <mergeCell ref="P156:U156"/>
    <mergeCell ref="V156:BB156"/>
    <mergeCell ref="B161:BB170"/>
    <mergeCell ref="B176:AD177"/>
    <mergeCell ref="AE176:AM177"/>
    <mergeCell ref="AN176:AV177"/>
    <mergeCell ref="AW176:BB177"/>
    <mergeCell ref="AE148:AM148"/>
    <mergeCell ref="AN148:AV148"/>
    <mergeCell ref="AW148:BB148"/>
    <mergeCell ref="B149:AD149"/>
    <mergeCell ref="AE149:AM149"/>
    <mergeCell ref="AN149:AV149"/>
    <mergeCell ref="AW149:BB149"/>
    <mergeCell ref="AE146:AM146"/>
    <mergeCell ref="AN146:AV146"/>
    <mergeCell ref="AW146:BB146"/>
    <mergeCell ref="AE147:AM147"/>
    <mergeCell ref="AN147:AV147"/>
    <mergeCell ref="AW147:BB147"/>
    <mergeCell ref="AE144:AM144"/>
    <mergeCell ref="AN144:AV144"/>
    <mergeCell ref="AW144:BB144"/>
    <mergeCell ref="AE145:AM145"/>
    <mergeCell ref="AN145:AV145"/>
    <mergeCell ref="AW145:BB145"/>
    <mergeCell ref="AE142:AM142"/>
    <mergeCell ref="AN142:AV142"/>
    <mergeCell ref="AW142:BB142"/>
    <mergeCell ref="AE143:AM143"/>
    <mergeCell ref="AN143:AV143"/>
    <mergeCell ref="AW143:BB143"/>
    <mergeCell ref="B124:BB133"/>
    <mergeCell ref="B139:AD140"/>
    <mergeCell ref="AE139:AM140"/>
    <mergeCell ref="AN139:AV140"/>
    <mergeCell ref="AW139:BB140"/>
    <mergeCell ref="AE141:AM141"/>
    <mergeCell ref="AN141:AV141"/>
    <mergeCell ref="AW141:BB141"/>
    <mergeCell ref="B112:AD112"/>
    <mergeCell ref="AE112:AM112"/>
    <mergeCell ref="AN112:AV112"/>
    <mergeCell ref="AW112:BB112"/>
    <mergeCell ref="A119:K119"/>
    <mergeCell ref="L119:O119"/>
    <mergeCell ref="P119:U119"/>
    <mergeCell ref="V119:BB119"/>
    <mergeCell ref="AE110:AM110"/>
    <mergeCell ref="AN110:AV110"/>
    <mergeCell ref="AW110:BB110"/>
    <mergeCell ref="AE111:AM111"/>
    <mergeCell ref="AN111:AV111"/>
    <mergeCell ref="AW111:BB111"/>
    <mergeCell ref="AE108:AM108"/>
    <mergeCell ref="AN108:AV108"/>
    <mergeCell ref="AW108:BB108"/>
    <mergeCell ref="AE109:AM109"/>
    <mergeCell ref="AN109:AV109"/>
    <mergeCell ref="AW109:BB109"/>
    <mergeCell ref="AE106:AM106"/>
    <mergeCell ref="AN106:AV106"/>
    <mergeCell ref="AW106:BB106"/>
    <mergeCell ref="AE107:AM107"/>
    <mergeCell ref="AN107:AV107"/>
    <mergeCell ref="AW107:BB107"/>
    <mergeCell ref="AE104:AM104"/>
    <mergeCell ref="AN104:AV104"/>
    <mergeCell ref="AW104:BB104"/>
    <mergeCell ref="AE105:AM105"/>
    <mergeCell ref="AN105:AV105"/>
    <mergeCell ref="AW105:BB105"/>
    <mergeCell ref="A82:K82"/>
    <mergeCell ref="L82:O82"/>
    <mergeCell ref="P82:U82"/>
    <mergeCell ref="V82:BB82"/>
    <mergeCell ref="B87:BB96"/>
    <mergeCell ref="B102:AD103"/>
    <mergeCell ref="AE102:AM103"/>
    <mergeCell ref="AN102:AV103"/>
    <mergeCell ref="AW102:BB103"/>
    <mergeCell ref="AE74:AM74"/>
    <mergeCell ref="AN74:AV74"/>
    <mergeCell ref="AW74:BB74"/>
    <mergeCell ref="B75:AD75"/>
    <mergeCell ref="AE75:AM75"/>
    <mergeCell ref="AN75:AV75"/>
    <mergeCell ref="AW75:BB75"/>
    <mergeCell ref="AE72:AM72"/>
    <mergeCell ref="AN72:AV72"/>
    <mergeCell ref="AW72:BB72"/>
    <mergeCell ref="AE73:AM73"/>
    <mergeCell ref="AN73:AV73"/>
    <mergeCell ref="AW73:BB73"/>
    <mergeCell ref="AE70:AM70"/>
    <mergeCell ref="AN70:AV70"/>
    <mergeCell ref="AW70:BB70"/>
    <mergeCell ref="AE71:AM71"/>
    <mergeCell ref="AN71:AV71"/>
    <mergeCell ref="AW71:BB71"/>
    <mergeCell ref="AE68:AM68"/>
    <mergeCell ref="AN68:AV68"/>
    <mergeCell ref="AW68:BB68"/>
    <mergeCell ref="AE69:AM69"/>
    <mergeCell ref="AN69:AV69"/>
    <mergeCell ref="AW69:BB69"/>
    <mergeCell ref="B50:BB59"/>
    <mergeCell ref="B65:AD66"/>
    <mergeCell ref="AE65:AM66"/>
    <mergeCell ref="AN65:AV66"/>
    <mergeCell ref="AW65:BB66"/>
    <mergeCell ref="AE67:AM67"/>
    <mergeCell ref="AN67:AV67"/>
    <mergeCell ref="AW67:BB67"/>
    <mergeCell ref="B38:AD38"/>
    <mergeCell ref="AE38:AM38"/>
    <mergeCell ref="AN38:AV38"/>
    <mergeCell ref="AW38:BB38"/>
    <mergeCell ref="A45:K45"/>
    <mergeCell ref="L45:O45"/>
    <mergeCell ref="P45:U45"/>
    <mergeCell ref="V45:BB45"/>
    <mergeCell ref="AE36:AM36"/>
    <mergeCell ref="AN36:AV36"/>
    <mergeCell ref="AW36:BB36"/>
    <mergeCell ref="AE37:AM37"/>
    <mergeCell ref="AN37:AV37"/>
    <mergeCell ref="AW37:BB37"/>
    <mergeCell ref="AE34:AM34"/>
    <mergeCell ref="AN34:AV34"/>
    <mergeCell ref="AW34:BB34"/>
    <mergeCell ref="AE35:AM35"/>
    <mergeCell ref="AN35:AV35"/>
    <mergeCell ref="AW35:BB35"/>
    <mergeCell ref="AE32:AM32"/>
    <mergeCell ref="AN32:AV32"/>
    <mergeCell ref="AW32:BB32"/>
    <mergeCell ref="AE33:AM33"/>
    <mergeCell ref="AN33:AV33"/>
    <mergeCell ref="AW33:BB33"/>
    <mergeCell ref="AE30:AM30"/>
    <mergeCell ref="AN30:AV30"/>
    <mergeCell ref="AW30:BB30"/>
    <mergeCell ref="AE31:AM31"/>
    <mergeCell ref="AN31:AV31"/>
    <mergeCell ref="AW31:BB31"/>
    <mergeCell ref="AE28:AM28"/>
    <mergeCell ref="AN28:AV28"/>
    <mergeCell ref="AW28:BB28"/>
    <mergeCell ref="AE29:AM29"/>
    <mergeCell ref="AN29:AV29"/>
    <mergeCell ref="AW29:BB29"/>
    <mergeCell ref="A6:K6"/>
    <mergeCell ref="L6:O6"/>
    <mergeCell ref="P6:U6"/>
    <mergeCell ref="V6:BB6"/>
    <mergeCell ref="B11:BB20"/>
    <mergeCell ref="B26:AD27"/>
    <mergeCell ref="AE26:AM27"/>
    <mergeCell ref="AN26:AV27"/>
    <mergeCell ref="AW26:BB27"/>
  </mergeCells>
  <phoneticPr fontId="4"/>
  <pageMargins left="0.7" right="0.7" top="0.75" bottom="0.75" header="0.3" footer="0.3"/>
  <pageSetup paperSize="9" scale="98" orientation="portrait" r:id="rId1"/>
  <rowBreaks count="10" manualBreakCount="10">
    <brk id="39" max="16383" man="1"/>
    <brk id="76" max="16383" man="1"/>
    <brk id="113" max="16383" man="1"/>
    <brk id="150" max="16383" man="1"/>
    <brk id="187" max="16383" man="1"/>
    <brk id="224" max="54" man="1"/>
    <brk id="261" max="16383" man="1"/>
    <brk id="298" max="54" man="1"/>
    <brk id="340" max="16383" man="1"/>
    <brk id="3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予算事業一覧</vt:lpstr>
      <vt:lpstr>事業概要説明資料</vt:lpstr>
      <vt:lpstr>事業概要説明資料!Print_Area</vt:lpstr>
      <vt:lpstr>予算事業一覧!Print_Area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2025-12-18T06:34:30Z</dcterms:modified>
</cp:coreProperties>
</file>