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510" yWindow="-150" windowWidth="11235" windowHeight="7785"/>
  </bookViews>
  <sheets>
    <sheet name="更新後" sheetId="5" r:id="rId1"/>
  </sheets>
  <definedNames>
    <definedName name="_xlnm.Print_Area" localSheetId="0">更新後!$A$1:$F$30</definedName>
  </definedNames>
  <calcPr calcId="162913"/>
</workbook>
</file>

<file path=xl/calcChain.xml><?xml version="1.0" encoding="utf-8"?>
<calcChain xmlns="http://schemas.openxmlformats.org/spreadsheetml/2006/main">
  <c r="B30" i="5" l="1"/>
  <c r="E6" i="5" l="1"/>
  <c r="F6" i="5" s="1"/>
  <c r="G6" i="5"/>
  <c r="E7" i="5"/>
  <c r="F7" i="5" s="1"/>
  <c r="G7" i="5"/>
  <c r="E8" i="5"/>
  <c r="F8" i="5" s="1"/>
  <c r="G8" i="5"/>
  <c r="E9" i="5"/>
  <c r="F9" i="5" s="1"/>
  <c r="G9" i="5"/>
  <c r="E10" i="5"/>
  <c r="F10" i="5" s="1"/>
  <c r="G10" i="5"/>
  <c r="E11" i="5"/>
  <c r="F11" i="5" s="1"/>
  <c r="G11" i="5"/>
  <c r="E12" i="5"/>
  <c r="F12" i="5" s="1"/>
  <c r="G12" i="5"/>
  <c r="E13" i="5"/>
  <c r="F13" i="5"/>
  <c r="G13" i="5"/>
  <c r="E14" i="5"/>
  <c r="F14" i="5" s="1"/>
  <c r="G14" i="5"/>
  <c r="E15" i="5"/>
  <c r="F15" i="5" s="1"/>
  <c r="G15" i="5"/>
  <c r="E16" i="5"/>
  <c r="F16" i="5" s="1"/>
  <c r="G16" i="5"/>
  <c r="E17" i="5"/>
  <c r="F17" i="5"/>
  <c r="G17" i="5"/>
  <c r="E18" i="5"/>
  <c r="F18" i="5" s="1"/>
  <c r="G18" i="5"/>
  <c r="E19" i="5"/>
  <c r="F19" i="5" s="1"/>
  <c r="G19" i="5"/>
  <c r="E20" i="5"/>
  <c r="F20" i="5" s="1"/>
  <c r="G20" i="5"/>
  <c r="E21" i="5"/>
  <c r="F21" i="5"/>
  <c r="G21" i="5"/>
  <c r="E22" i="5"/>
  <c r="F22" i="5" s="1"/>
  <c r="G22" i="5"/>
  <c r="E23" i="5"/>
  <c r="F23" i="5" s="1"/>
  <c r="G23" i="5"/>
  <c r="E24" i="5"/>
  <c r="F24" i="5" s="1"/>
  <c r="G24" i="5"/>
  <c r="E25" i="5"/>
  <c r="F25" i="5"/>
  <c r="G25" i="5"/>
  <c r="E26" i="5"/>
  <c r="F26" i="5" s="1"/>
  <c r="G26" i="5"/>
  <c r="E27" i="5"/>
  <c r="F27" i="5" s="1"/>
  <c r="G27" i="5"/>
  <c r="E28" i="5"/>
  <c r="F28" i="5" s="1"/>
  <c r="G28" i="5"/>
  <c r="E29" i="5"/>
  <c r="F29" i="5"/>
  <c r="G29" i="5"/>
  <c r="E30" i="5"/>
  <c r="F30" i="5" s="1"/>
  <c r="C30" i="5"/>
  <c r="D30" i="5"/>
  <c r="G30" i="5" s="1"/>
</calcChain>
</file>

<file path=xl/sharedStrings.xml><?xml version="1.0" encoding="utf-8"?>
<sst xmlns="http://schemas.openxmlformats.org/spreadsheetml/2006/main" count="35" uniqueCount="33">
  <si>
    <t>都島区</t>
  </si>
  <si>
    <t>福島区</t>
  </si>
  <si>
    <t>此花区</t>
  </si>
  <si>
    <t>中央区</t>
  </si>
  <si>
    <t>西区</t>
  </si>
  <si>
    <t>港区</t>
  </si>
  <si>
    <t>大正区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</si>
  <si>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</si>
  <si>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</si>
  <si>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</si>
  <si>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</si>
  <si>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</si>
  <si>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</si>
  <si>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</si>
  <si>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</si>
  <si>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</si>
  <si>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</si>
  <si>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</si>
  <si>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</si>
  <si>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</si>
  <si>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</si>
  <si>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</si>
  <si>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</si>
  <si>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北区</t>
    <rPh sb="0" eb="2">
      <t>キタク</t>
    </rPh>
    <phoneticPr fontId="2"/>
  </si>
  <si>
    <t>区</t>
    <phoneticPr fontId="1"/>
  </si>
  <si>
    <t>各区区政会議の委員の男女比</t>
    <rPh sb="0" eb="1">
      <t>カク</t>
    </rPh>
    <rPh sb="2" eb="3">
      <t>ク</t>
    </rPh>
    <phoneticPr fontId="1"/>
  </si>
  <si>
    <t>比率</t>
    <rPh sb="0" eb="2">
      <t>ヒリツ</t>
    </rPh>
    <phoneticPr fontId="1"/>
  </si>
  <si>
    <t>委員の現在員数（人）</t>
    <rPh sb="0" eb="2">
      <t>イイン</t>
    </rPh>
    <rPh sb="3" eb="5">
      <t>ゲンザイ</t>
    </rPh>
    <rPh sb="5" eb="6">
      <t>イン</t>
    </rPh>
    <rPh sb="6" eb="7">
      <t>スウ</t>
    </rPh>
    <rPh sb="8" eb="9">
      <t>ニン</t>
    </rPh>
    <phoneticPr fontId="1"/>
  </si>
  <si>
    <t>男性</t>
    <rPh sb="0" eb="1">
      <t>オトコ</t>
    </rPh>
    <rPh sb="1" eb="2">
      <t>セイ</t>
    </rPh>
    <phoneticPr fontId="1"/>
  </si>
  <si>
    <t>女性</t>
    <rPh sb="0" eb="1">
      <t>オンナ</t>
    </rPh>
    <rPh sb="1" eb="2">
      <t>セイ</t>
    </rPh>
    <phoneticPr fontId="1"/>
  </si>
  <si>
    <t>合計</t>
    <rPh sb="0" eb="2">
      <t>ゴウケイ</t>
    </rPh>
    <phoneticPr fontId="1"/>
  </si>
  <si>
    <t xml:space="preserve"> </t>
    <phoneticPr fontId="1"/>
  </si>
  <si>
    <t>令和4年10月1日現在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</si>
</sst>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標準" xfId="0" builtinId="0"/>
    <cellStyle name="標準 2" xfId="3"/>
    <cellStyle name="標準 3" xfId="1"/>
    <cellStyle name="標準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="85" zoomScaleNormal="85" zoomScaleSheetLayoutView="85" workbookViewId="0">
      <selection activeCell="F30" sqref="F30"/>
    </sheetView>
  </sheetViews>
  <sheetFormatPr defaultRowHeight="13.5" x14ac:dyDescent="0.15"/>
  <cols>
    <col min="1" max="1" width="10.5" style="1" customWidth="1"/>
    <col min="2" max="6" width="13.25" style="1" customWidth="1"/>
  </cols>
  <sheetData>
    <row r="1" spans="1:7" ht="19.5" customHeight="1" x14ac:dyDescent="0.15"/>
    <row r="2" spans="1:7" ht="34.5" customHeight="1" x14ac:dyDescent="0.15">
      <c r="A2" s="21" t="s">
        <v>25</v>
      </c>
      <c r="B2" s="21"/>
      <c r="C2" s="21"/>
      <c r="D2" s="21"/>
      <c r="E2" s="21"/>
      <c r="F2" s="21"/>
    </row>
    <row r="3" spans="1:7" ht="38.25" customHeight="1" x14ac:dyDescent="0.15">
      <c r="A3" s="4" t="s">
        <v>32</v>
      </c>
      <c r="B3" s="3"/>
      <c r="C3" s="2"/>
      <c r="D3" s="3"/>
      <c r="E3" s="3"/>
      <c r="F3" s="3"/>
    </row>
    <row r="4" spans="1:7" ht="24" customHeight="1" x14ac:dyDescent="0.15">
      <c r="A4" s="22" t="s">
        <v>24</v>
      </c>
      <c r="B4" s="23" t="s">
        <v>27</v>
      </c>
      <c r="C4" s="24"/>
      <c r="D4" s="24"/>
      <c r="E4" s="24" t="s">
        <v>26</v>
      </c>
      <c r="F4" s="24"/>
    </row>
    <row r="5" spans="1:7" ht="24" customHeight="1" x14ac:dyDescent="0.15">
      <c r="A5" s="22"/>
      <c r="B5" s="6"/>
      <c r="C5" s="17" t="s">
        <v>28</v>
      </c>
      <c r="D5" s="17" t="s">
        <v>29</v>
      </c>
      <c r="E5" s="17" t="s">
        <v>28</v>
      </c>
      <c r="F5" s="17" t="s">
        <v>29</v>
      </c>
    </row>
    <row r="6" spans="1:7" ht="33" customHeight="1" x14ac:dyDescent="0.15">
      <c r="A6" s="17" t="s">
        <v>23</v>
      </c>
      <c r="B6" s="18">
        <v>13</v>
      </c>
      <c r="C6" s="19">
        <v>7</v>
      </c>
      <c r="D6" s="19">
        <v>6</v>
      </c>
      <c r="E6" s="5">
        <f t="shared" ref="E6:E30" si="0">ROUND(C6/B6,3)</f>
        <v>0.53800000000000003</v>
      </c>
      <c r="F6" s="5">
        <f t="shared" ref="F6:F30" si="1">1-E6</f>
        <v>0.46199999999999997</v>
      </c>
      <c r="G6" s="14">
        <f t="shared" ref="G6:G30" si="2">ROUND(D6/B6,3)</f>
        <v>0.46200000000000002</v>
      </c>
    </row>
    <row r="7" spans="1:7" ht="33" customHeight="1" x14ac:dyDescent="0.15">
      <c r="A7" s="17" t="s">
        <v>0</v>
      </c>
      <c r="B7" s="18">
        <v>18</v>
      </c>
      <c r="C7" s="19">
        <v>8</v>
      </c>
      <c r="D7" s="19">
        <v>10</v>
      </c>
      <c r="E7" s="5">
        <f t="shared" si="0"/>
        <v>0.44400000000000001</v>
      </c>
      <c r="F7" s="5">
        <f t="shared" si="1"/>
        <v>0.55600000000000005</v>
      </c>
      <c r="G7" s="14">
        <f t="shared" si="2"/>
        <v>0.55600000000000005</v>
      </c>
    </row>
    <row r="8" spans="1:7" ht="33" customHeight="1" x14ac:dyDescent="0.15">
      <c r="A8" s="17" t="s">
        <v>1</v>
      </c>
      <c r="B8" s="18">
        <v>14</v>
      </c>
      <c r="C8" s="19">
        <v>9</v>
      </c>
      <c r="D8" s="19">
        <v>5</v>
      </c>
      <c r="E8" s="5">
        <f t="shared" si="0"/>
        <v>0.64300000000000002</v>
      </c>
      <c r="F8" s="5">
        <f t="shared" si="1"/>
        <v>0.35699999999999998</v>
      </c>
      <c r="G8" s="14">
        <f t="shared" si="2"/>
        <v>0.35699999999999998</v>
      </c>
    </row>
    <row r="9" spans="1:7" ht="33" customHeight="1" x14ac:dyDescent="0.15">
      <c r="A9" s="17" t="s">
        <v>2</v>
      </c>
      <c r="B9" s="18">
        <v>32</v>
      </c>
      <c r="C9" s="19">
        <v>19</v>
      </c>
      <c r="D9" s="19">
        <v>13</v>
      </c>
      <c r="E9" s="5">
        <f t="shared" si="0"/>
        <v>0.59399999999999997</v>
      </c>
      <c r="F9" s="5">
        <f t="shared" si="1"/>
        <v>0.40600000000000003</v>
      </c>
      <c r="G9" s="14">
        <f t="shared" si="2"/>
        <v>0.40600000000000003</v>
      </c>
    </row>
    <row r="10" spans="1:7" ht="33" customHeight="1" x14ac:dyDescent="0.15">
      <c r="A10" s="17" t="s">
        <v>3</v>
      </c>
      <c r="B10" s="18">
        <v>20</v>
      </c>
      <c r="C10" s="19">
        <v>12</v>
      </c>
      <c r="D10" s="19">
        <v>8</v>
      </c>
      <c r="E10" s="5">
        <f t="shared" si="0"/>
        <v>0.6</v>
      </c>
      <c r="F10" s="5">
        <f t="shared" si="1"/>
        <v>0.4</v>
      </c>
      <c r="G10" s="14">
        <f t="shared" si="2"/>
        <v>0.4</v>
      </c>
    </row>
    <row r="11" spans="1:7" ht="33" customHeight="1" x14ac:dyDescent="0.15">
      <c r="A11" s="17" t="s">
        <v>4</v>
      </c>
      <c r="B11" s="18">
        <v>32</v>
      </c>
      <c r="C11" s="19">
        <v>18</v>
      </c>
      <c r="D11" s="19">
        <v>14</v>
      </c>
      <c r="E11" s="5">
        <f t="shared" si="0"/>
        <v>0.56299999999999994</v>
      </c>
      <c r="F11" s="5">
        <f t="shared" si="1"/>
        <v>0.43700000000000006</v>
      </c>
      <c r="G11" s="14">
        <f t="shared" si="2"/>
        <v>0.438</v>
      </c>
    </row>
    <row r="12" spans="1:7" ht="33" customHeight="1" x14ac:dyDescent="0.15">
      <c r="A12" s="17" t="s">
        <v>5</v>
      </c>
      <c r="B12" s="18">
        <v>23</v>
      </c>
      <c r="C12" s="19">
        <v>6</v>
      </c>
      <c r="D12" s="19">
        <v>17</v>
      </c>
      <c r="E12" s="5">
        <f t="shared" si="0"/>
        <v>0.26100000000000001</v>
      </c>
      <c r="F12" s="5">
        <f t="shared" si="1"/>
        <v>0.73899999999999999</v>
      </c>
      <c r="G12" s="14">
        <f t="shared" si="2"/>
        <v>0.73899999999999999</v>
      </c>
    </row>
    <row r="13" spans="1:7" ht="33" customHeight="1" x14ac:dyDescent="0.15">
      <c r="A13" s="17" t="s">
        <v>6</v>
      </c>
      <c r="B13" s="18">
        <v>12</v>
      </c>
      <c r="C13" s="19">
        <v>10</v>
      </c>
      <c r="D13" s="19">
        <v>2</v>
      </c>
      <c r="E13" s="5">
        <f t="shared" si="0"/>
        <v>0.83299999999999996</v>
      </c>
      <c r="F13" s="5">
        <f t="shared" si="1"/>
        <v>0.16700000000000004</v>
      </c>
      <c r="G13" s="14">
        <f t="shared" si="2"/>
        <v>0.16700000000000001</v>
      </c>
    </row>
    <row r="14" spans="1:7" ht="33" customHeight="1" x14ac:dyDescent="0.15">
      <c r="A14" s="17" t="s">
        <v>7</v>
      </c>
      <c r="B14" s="18">
        <v>34</v>
      </c>
      <c r="C14" s="19">
        <v>24</v>
      </c>
      <c r="D14" s="19">
        <v>10</v>
      </c>
      <c r="E14" s="5">
        <f t="shared" si="0"/>
        <v>0.70599999999999996</v>
      </c>
      <c r="F14" s="5">
        <f t="shared" si="1"/>
        <v>0.29400000000000004</v>
      </c>
      <c r="G14" s="14">
        <f t="shared" si="2"/>
        <v>0.29399999999999998</v>
      </c>
    </row>
    <row r="15" spans="1:7" ht="33" customHeight="1" x14ac:dyDescent="0.15">
      <c r="A15" s="17" t="s">
        <v>8</v>
      </c>
      <c r="B15" s="18">
        <v>17</v>
      </c>
      <c r="C15" s="19">
        <v>13</v>
      </c>
      <c r="D15" s="19">
        <v>4</v>
      </c>
      <c r="E15" s="5">
        <f t="shared" si="0"/>
        <v>0.76500000000000001</v>
      </c>
      <c r="F15" s="5">
        <f t="shared" si="1"/>
        <v>0.23499999999999999</v>
      </c>
      <c r="G15" s="14">
        <f t="shared" si="2"/>
        <v>0.23499999999999999</v>
      </c>
    </row>
    <row r="16" spans="1:7" ht="33" customHeight="1" x14ac:dyDescent="0.15">
      <c r="A16" s="17" t="s">
        <v>9</v>
      </c>
      <c r="B16" s="18">
        <v>27</v>
      </c>
      <c r="C16" s="19">
        <v>17</v>
      </c>
      <c r="D16" s="19">
        <v>10</v>
      </c>
      <c r="E16" s="5">
        <f t="shared" si="0"/>
        <v>0.63</v>
      </c>
      <c r="F16" s="5">
        <f t="shared" si="1"/>
        <v>0.37</v>
      </c>
      <c r="G16" s="14">
        <f t="shared" si="2"/>
        <v>0.37</v>
      </c>
    </row>
    <row r="17" spans="1:7" ht="33" customHeight="1" x14ac:dyDescent="0.15">
      <c r="A17" s="17" t="s">
        <v>10</v>
      </c>
      <c r="B17" s="18">
        <v>25</v>
      </c>
      <c r="C17" s="19">
        <v>18</v>
      </c>
      <c r="D17" s="19">
        <v>7</v>
      </c>
      <c r="E17" s="5">
        <f t="shared" si="0"/>
        <v>0.72</v>
      </c>
      <c r="F17" s="5">
        <f t="shared" si="1"/>
        <v>0.28000000000000003</v>
      </c>
      <c r="G17" s="14">
        <f t="shared" si="2"/>
        <v>0.28000000000000003</v>
      </c>
    </row>
    <row r="18" spans="1:7" ht="33" customHeight="1" x14ac:dyDescent="0.15">
      <c r="A18" s="17" t="s">
        <v>11</v>
      </c>
      <c r="B18" s="19">
        <v>39</v>
      </c>
      <c r="C18" s="19">
        <v>20</v>
      </c>
      <c r="D18" s="19">
        <v>19</v>
      </c>
      <c r="E18" s="5">
        <f t="shared" si="0"/>
        <v>0.51300000000000001</v>
      </c>
      <c r="F18" s="5">
        <f t="shared" si="1"/>
        <v>0.48699999999999999</v>
      </c>
      <c r="G18" s="14">
        <f t="shared" si="2"/>
        <v>0.48699999999999999</v>
      </c>
    </row>
    <row r="19" spans="1:7" ht="33" customHeight="1" x14ac:dyDescent="0.15">
      <c r="A19" s="17" t="s">
        <v>12</v>
      </c>
      <c r="B19" s="18">
        <v>38</v>
      </c>
      <c r="C19" s="19">
        <v>21</v>
      </c>
      <c r="D19" s="19">
        <v>17</v>
      </c>
      <c r="E19" s="5">
        <f t="shared" si="0"/>
        <v>0.55300000000000005</v>
      </c>
      <c r="F19" s="5">
        <f t="shared" si="1"/>
        <v>0.44699999999999995</v>
      </c>
      <c r="G19" s="14">
        <f t="shared" si="2"/>
        <v>0.44700000000000001</v>
      </c>
    </row>
    <row r="20" spans="1:7" ht="33" customHeight="1" x14ac:dyDescent="0.15">
      <c r="A20" s="17" t="s">
        <v>13</v>
      </c>
      <c r="B20" s="18">
        <v>30</v>
      </c>
      <c r="C20" s="19">
        <v>19</v>
      </c>
      <c r="D20" s="19">
        <v>11</v>
      </c>
      <c r="E20" s="5">
        <f t="shared" si="0"/>
        <v>0.63300000000000001</v>
      </c>
      <c r="F20" s="5">
        <f t="shared" si="1"/>
        <v>0.36699999999999999</v>
      </c>
      <c r="G20" s="14">
        <f t="shared" si="2"/>
        <v>0.36699999999999999</v>
      </c>
    </row>
    <row r="21" spans="1:7" ht="33" customHeight="1" x14ac:dyDescent="0.15">
      <c r="A21" s="17" t="s">
        <v>14</v>
      </c>
      <c r="B21" s="18">
        <v>30</v>
      </c>
      <c r="C21" s="19">
        <v>23</v>
      </c>
      <c r="D21" s="19">
        <v>7</v>
      </c>
      <c r="E21" s="5">
        <f t="shared" si="0"/>
        <v>0.76700000000000002</v>
      </c>
      <c r="F21" s="5">
        <f t="shared" si="1"/>
        <v>0.23299999999999998</v>
      </c>
      <c r="G21" s="14">
        <f t="shared" si="2"/>
        <v>0.23300000000000001</v>
      </c>
    </row>
    <row r="22" spans="1:7" ht="33" customHeight="1" x14ac:dyDescent="0.15">
      <c r="A22" s="17" t="s">
        <v>15</v>
      </c>
      <c r="B22" s="18">
        <v>34</v>
      </c>
      <c r="C22" s="19">
        <v>19</v>
      </c>
      <c r="D22" s="19">
        <v>15</v>
      </c>
      <c r="E22" s="5">
        <f t="shared" si="0"/>
        <v>0.55900000000000005</v>
      </c>
      <c r="F22" s="5">
        <f t="shared" si="1"/>
        <v>0.44099999999999995</v>
      </c>
      <c r="G22" s="14">
        <f t="shared" si="2"/>
        <v>0.441</v>
      </c>
    </row>
    <row r="23" spans="1:7" ht="33" customHeight="1" x14ac:dyDescent="0.15">
      <c r="A23" s="17" t="s">
        <v>16</v>
      </c>
      <c r="B23" s="18">
        <v>24</v>
      </c>
      <c r="C23" s="19">
        <v>16</v>
      </c>
      <c r="D23" s="19">
        <v>8</v>
      </c>
      <c r="E23" s="5">
        <f t="shared" si="0"/>
        <v>0.66700000000000004</v>
      </c>
      <c r="F23" s="5">
        <f t="shared" si="1"/>
        <v>0.33299999999999996</v>
      </c>
      <c r="G23" s="14">
        <f t="shared" si="2"/>
        <v>0.33300000000000002</v>
      </c>
    </row>
    <row r="24" spans="1:7" ht="33" customHeight="1" x14ac:dyDescent="0.15">
      <c r="A24" s="17" t="s">
        <v>17</v>
      </c>
      <c r="B24" s="18">
        <v>26</v>
      </c>
      <c r="C24" s="19">
        <v>19</v>
      </c>
      <c r="D24" s="19">
        <v>7</v>
      </c>
      <c r="E24" s="5">
        <f t="shared" si="0"/>
        <v>0.73099999999999998</v>
      </c>
      <c r="F24" s="5">
        <f t="shared" si="1"/>
        <v>0.26900000000000002</v>
      </c>
      <c r="G24" s="14">
        <f t="shared" si="2"/>
        <v>0.26900000000000002</v>
      </c>
    </row>
    <row r="25" spans="1:7" ht="33" customHeight="1" x14ac:dyDescent="0.15">
      <c r="A25" s="17" t="s">
        <v>18</v>
      </c>
      <c r="B25" s="18">
        <v>24</v>
      </c>
      <c r="C25" s="19">
        <v>14</v>
      </c>
      <c r="D25" s="19">
        <v>10</v>
      </c>
      <c r="E25" s="5">
        <f t="shared" si="0"/>
        <v>0.58299999999999996</v>
      </c>
      <c r="F25" s="5">
        <f t="shared" si="1"/>
        <v>0.41700000000000004</v>
      </c>
      <c r="G25" s="14">
        <f t="shared" si="2"/>
        <v>0.41699999999999998</v>
      </c>
    </row>
    <row r="26" spans="1:7" ht="33" customHeight="1" x14ac:dyDescent="0.15">
      <c r="A26" s="17" t="s">
        <v>19</v>
      </c>
      <c r="B26" s="18">
        <v>24</v>
      </c>
      <c r="C26" s="19">
        <v>15</v>
      </c>
      <c r="D26" s="19">
        <v>9</v>
      </c>
      <c r="E26" s="5">
        <f t="shared" si="0"/>
        <v>0.625</v>
      </c>
      <c r="F26" s="5">
        <f t="shared" si="1"/>
        <v>0.375</v>
      </c>
      <c r="G26" s="14">
        <f t="shared" si="2"/>
        <v>0.375</v>
      </c>
    </row>
    <row r="27" spans="1:7" ht="33" customHeight="1" x14ac:dyDescent="0.15">
      <c r="A27" s="17" t="s">
        <v>20</v>
      </c>
      <c r="B27" s="18">
        <v>18</v>
      </c>
      <c r="C27" s="19">
        <v>11</v>
      </c>
      <c r="D27" s="19">
        <v>7</v>
      </c>
      <c r="E27" s="5">
        <f t="shared" si="0"/>
        <v>0.61099999999999999</v>
      </c>
      <c r="F27" s="5">
        <f t="shared" si="1"/>
        <v>0.38900000000000001</v>
      </c>
      <c r="G27" s="14">
        <f t="shared" si="2"/>
        <v>0.38900000000000001</v>
      </c>
    </row>
    <row r="28" spans="1:7" ht="33" customHeight="1" x14ac:dyDescent="0.15">
      <c r="A28" s="17" t="s">
        <v>21</v>
      </c>
      <c r="B28" s="18">
        <v>33</v>
      </c>
      <c r="C28" s="19">
        <v>22</v>
      </c>
      <c r="D28" s="19">
        <v>11</v>
      </c>
      <c r="E28" s="5">
        <f t="shared" si="0"/>
        <v>0.66700000000000004</v>
      </c>
      <c r="F28" s="5">
        <f t="shared" si="1"/>
        <v>0.33299999999999996</v>
      </c>
      <c r="G28" s="14">
        <f t="shared" si="2"/>
        <v>0.33300000000000002</v>
      </c>
    </row>
    <row r="29" spans="1:7" ht="33" customHeight="1" thickBot="1" x14ac:dyDescent="0.2">
      <c r="A29" s="12" t="s">
        <v>22</v>
      </c>
      <c r="B29" s="20">
        <v>28</v>
      </c>
      <c r="C29" s="20">
        <v>14</v>
      </c>
      <c r="D29" s="20">
        <v>14</v>
      </c>
      <c r="E29" s="13">
        <f t="shared" si="0"/>
        <v>0.5</v>
      </c>
      <c r="F29" s="15">
        <f t="shared" si="1"/>
        <v>0.5</v>
      </c>
      <c r="G29" s="14">
        <f t="shared" si="2"/>
        <v>0.5</v>
      </c>
    </row>
    <row r="30" spans="1:7" ht="33" customHeight="1" thickTop="1" x14ac:dyDescent="0.15">
      <c r="A30" s="10" t="s">
        <v>30</v>
      </c>
      <c r="B30" s="10">
        <f>SUM(B6:B29)</f>
        <v>615</v>
      </c>
      <c r="C30" s="10">
        <f>SUM(C6:C29)</f>
        <v>374</v>
      </c>
      <c r="D30" s="10">
        <f>SUM(D6:D29)</f>
        <v>241</v>
      </c>
      <c r="E30" s="11">
        <f t="shared" si="0"/>
        <v>0.60799999999999998</v>
      </c>
      <c r="F30" s="16">
        <f t="shared" si="1"/>
        <v>0.39200000000000002</v>
      </c>
      <c r="G30" s="14">
        <f t="shared" si="2"/>
        <v>0.39200000000000002</v>
      </c>
    </row>
    <row r="31" spans="1:7" ht="33" customHeight="1" x14ac:dyDescent="0.15">
      <c r="A31" s="8"/>
      <c r="B31" s="8"/>
      <c r="C31" s="8"/>
      <c r="D31" s="8"/>
      <c r="E31" s="9"/>
      <c r="F31" s="9"/>
    </row>
    <row r="32" spans="1:7" x14ac:dyDescent="0.15">
      <c r="E32" s="7"/>
    </row>
    <row r="33" spans="4:4" x14ac:dyDescent="0.15">
      <c r="D33" s="1" t="s">
        <v>31</v>
      </c>
    </row>
  </sheetData>
  <mergeCells count="4">
    <mergeCell ref="A4:A5"/>
    <mergeCell ref="B4:D4"/>
    <mergeCell ref="E4:F4"/>
    <mergeCell ref="A2:F2"/>
  </mergeCells>
  <phoneticPr fontId="1"/>
  <pageMargins left="1.53" right="0.34" top="0.52" bottom="0.39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更新後</vt:lpstr>
      <vt:lpstr>更新後!Print_Area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2023-02-16T07:25:19Z</dcterms:modified>
</cp:coreProperties>
</file>