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集計表（業種）" sheetId="4" r:id="rId1"/>
  </sheets>
  <calcPr calcId="162913"/>
</workbook>
</file>

<file path=xl/calcChain.xml><?xml version="1.0" encoding="utf-8"?>
<calcChain xmlns="http://schemas.openxmlformats.org/spreadsheetml/2006/main">
  <c r="K1471" i="4" l="1"/>
  <c r="K1447" i="4"/>
  <c r="J1469" i="4"/>
  <c r="J1470" i="4" s="1"/>
  <c r="J1467" i="4"/>
  <c r="J1468" i="4" s="1"/>
  <c r="J1465" i="4"/>
  <c r="J1466" i="4" s="1"/>
  <c r="J1463" i="4"/>
  <c r="J1464" i="4" s="1"/>
  <c r="J1461" i="4"/>
  <c r="J1462" i="4" s="1"/>
  <c r="J1459" i="4"/>
  <c r="J1457" i="4"/>
  <c r="J1458" i="4" s="1"/>
  <c r="J1455" i="4"/>
  <c r="J1456" i="4" s="1"/>
  <c r="J1453" i="4"/>
  <c r="J1454" i="4" s="1"/>
  <c r="J1451" i="4"/>
  <c r="J1452" i="4" s="1"/>
  <c r="J1449" i="4"/>
  <c r="J1450" i="4" s="1"/>
  <c r="K1468" i="4" l="1"/>
  <c r="K1452" i="4"/>
  <c r="K1454" i="4"/>
  <c r="K1462" i="4"/>
  <c r="K1470" i="4"/>
  <c r="K1456" i="4"/>
  <c r="K1464" i="4"/>
  <c r="K1450" i="4"/>
  <c r="K1458" i="4"/>
  <c r="K1466" i="4"/>
  <c r="J1471" i="4"/>
  <c r="J1472" i="4" s="1"/>
  <c r="B18" i="4"/>
  <c r="C18" i="4" s="1"/>
  <c r="K1472" i="4" l="1"/>
  <c r="C8" i="4"/>
  <c r="C12" i="4"/>
  <c r="C16" i="4"/>
  <c r="C9" i="4"/>
  <c r="C13" i="4"/>
  <c r="C17" i="4"/>
  <c r="C10" i="4"/>
  <c r="C14" i="4"/>
  <c r="C7" i="4"/>
  <c r="C11" i="4"/>
  <c r="C15" i="4"/>
  <c r="B366" i="4"/>
  <c r="B364" i="4"/>
  <c r="B362" i="4"/>
  <c r="B360" i="4"/>
  <c r="B358" i="4"/>
  <c r="B356" i="4"/>
  <c r="B354" i="4"/>
  <c r="B352" i="4"/>
  <c r="B350" i="4"/>
  <c r="B348" i="4"/>
  <c r="B346" i="4"/>
  <c r="B368" i="4" l="1"/>
  <c r="B369" i="4" s="1"/>
  <c r="H368" i="4"/>
  <c r="G368" i="4"/>
  <c r="F368" i="4"/>
  <c r="E368" i="4"/>
  <c r="D368" i="4"/>
  <c r="C368" i="4"/>
  <c r="B1302" i="4" l="1"/>
  <c r="N1326" i="4"/>
  <c r="M1326" i="4"/>
  <c r="L1326" i="4"/>
  <c r="K1326" i="4"/>
  <c r="J1326" i="4"/>
  <c r="I1326" i="4"/>
  <c r="H1326" i="4"/>
  <c r="G1326" i="4"/>
  <c r="F1326" i="4"/>
  <c r="E1326" i="4"/>
  <c r="D1326" i="4"/>
  <c r="C1326" i="4"/>
  <c r="N1325" i="4"/>
  <c r="M1325" i="4"/>
  <c r="L1325" i="4"/>
  <c r="K1325" i="4"/>
  <c r="J1325" i="4"/>
  <c r="I1325" i="4"/>
  <c r="H1325" i="4"/>
  <c r="G1325" i="4"/>
  <c r="F1325" i="4"/>
  <c r="E1325" i="4"/>
  <c r="D1325" i="4"/>
  <c r="C1325" i="4"/>
  <c r="N1323" i="4"/>
  <c r="M1323" i="4"/>
  <c r="L1323" i="4"/>
  <c r="K1323" i="4"/>
  <c r="J1323" i="4"/>
  <c r="I1323" i="4"/>
  <c r="H1323" i="4"/>
  <c r="G1323" i="4"/>
  <c r="F1323" i="4"/>
  <c r="E1323" i="4"/>
  <c r="D1323" i="4"/>
  <c r="C1323" i="4"/>
  <c r="N1321" i="4"/>
  <c r="M1321" i="4"/>
  <c r="L1321" i="4"/>
  <c r="K1321" i="4"/>
  <c r="J1321" i="4"/>
  <c r="I1321" i="4"/>
  <c r="H1321" i="4"/>
  <c r="G1321" i="4"/>
  <c r="F1321" i="4"/>
  <c r="E1321" i="4"/>
  <c r="D1321" i="4"/>
  <c r="C1321" i="4"/>
  <c r="N1319" i="4"/>
  <c r="M1319" i="4"/>
  <c r="L1319" i="4"/>
  <c r="K1319" i="4"/>
  <c r="J1319" i="4"/>
  <c r="I1319" i="4"/>
  <c r="H1319" i="4"/>
  <c r="G1319" i="4"/>
  <c r="F1319" i="4"/>
  <c r="E1319" i="4"/>
  <c r="D1319" i="4"/>
  <c r="C1319" i="4"/>
  <c r="N1317" i="4"/>
  <c r="M1317" i="4"/>
  <c r="L1317" i="4"/>
  <c r="K1317" i="4"/>
  <c r="J1317" i="4"/>
  <c r="I1317" i="4"/>
  <c r="H1317" i="4"/>
  <c r="G1317" i="4"/>
  <c r="F1317" i="4"/>
  <c r="E1317" i="4"/>
  <c r="D1317" i="4"/>
  <c r="C1317" i="4"/>
  <c r="N1315" i="4"/>
  <c r="M1315" i="4"/>
  <c r="L1315" i="4"/>
  <c r="K1315" i="4"/>
  <c r="J1315" i="4"/>
  <c r="I1315" i="4"/>
  <c r="H1315" i="4"/>
  <c r="G1315" i="4"/>
  <c r="F1315" i="4"/>
  <c r="E1315" i="4"/>
  <c r="D1315" i="4"/>
  <c r="C1315" i="4"/>
  <c r="N1313" i="4"/>
  <c r="M1313" i="4"/>
  <c r="L1313" i="4"/>
  <c r="K1313" i="4"/>
  <c r="J1313" i="4"/>
  <c r="I1313" i="4"/>
  <c r="H1313" i="4"/>
  <c r="G1313" i="4"/>
  <c r="F1313" i="4"/>
  <c r="E1313" i="4"/>
  <c r="D1313" i="4"/>
  <c r="C1313" i="4"/>
  <c r="N1311" i="4"/>
  <c r="M1311" i="4"/>
  <c r="L1311" i="4"/>
  <c r="K1311" i="4"/>
  <c r="J1311" i="4"/>
  <c r="I1311" i="4"/>
  <c r="H1311" i="4"/>
  <c r="G1311" i="4"/>
  <c r="F1311" i="4"/>
  <c r="E1311" i="4"/>
  <c r="D1311" i="4"/>
  <c r="C1311" i="4"/>
  <c r="N1309" i="4"/>
  <c r="M1309" i="4"/>
  <c r="L1309" i="4"/>
  <c r="K1309" i="4"/>
  <c r="J1309" i="4"/>
  <c r="I1309" i="4"/>
  <c r="H1309" i="4"/>
  <c r="G1309" i="4"/>
  <c r="F1309" i="4"/>
  <c r="E1309" i="4"/>
  <c r="D1309" i="4"/>
  <c r="C1309" i="4"/>
  <c r="N1307" i="4"/>
  <c r="M1307" i="4"/>
  <c r="L1307" i="4"/>
  <c r="K1307" i="4"/>
  <c r="J1307" i="4"/>
  <c r="I1307" i="4"/>
  <c r="H1307" i="4"/>
  <c r="G1307" i="4"/>
  <c r="F1307" i="4"/>
  <c r="E1307" i="4"/>
  <c r="D1307" i="4"/>
  <c r="C1307" i="4"/>
  <c r="N1305" i="4"/>
  <c r="M1305" i="4"/>
  <c r="L1305" i="4"/>
  <c r="K1305" i="4"/>
  <c r="J1305" i="4"/>
  <c r="I1305" i="4"/>
  <c r="H1305" i="4"/>
  <c r="G1305" i="4"/>
  <c r="F1305" i="4"/>
  <c r="E1305" i="4"/>
  <c r="D1305" i="4"/>
  <c r="C1305" i="4"/>
  <c r="N1302" i="4"/>
  <c r="M1302" i="4"/>
  <c r="L1302" i="4"/>
  <c r="K1302" i="4"/>
  <c r="K1303" i="4" s="1"/>
  <c r="J1302" i="4"/>
  <c r="I1302" i="4"/>
  <c r="H1302" i="4"/>
  <c r="G1302" i="4"/>
  <c r="G1303" i="4" s="1"/>
  <c r="F1302" i="4"/>
  <c r="E1302" i="4"/>
  <c r="D1302" i="4"/>
  <c r="C1302" i="4"/>
  <c r="C1303" i="4" s="1"/>
  <c r="E1303" i="4" l="1"/>
  <c r="I1303" i="4"/>
  <c r="M1303" i="4"/>
  <c r="D1303" i="4"/>
  <c r="F1303" i="4"/>
  <c r="H1303" i="4"/>
  <c r="J1303" i="4"/>
  <c r="L1303" i="4"/>
  <c r="N1303" i="4"/>
  <c r="O1616" i="4"/>
  <c r="N1616" i="4"/>
  <c r="M1616" i="4"/>
  <c r="L1616" i="4"/>
  <c r="K1616" i="4"/>
  <c r="E1616" i="4"/>
  <c r="D1616" i="4"/>
  <c r="C1616" i="4"/>
  <c r="O1587" i="4"/>
  <c r="N1587" i="4"/>
  <c r="M1587" i="4"/>
  <c r="L1587" i="4"/>
  <c r="K1587" i="4"/>
  <c r="E1587" i="4"/>
  <c r="D1587" i="4"/>
  <c r="C1587" i="4"/>
  <c r="O1558" i="4"/>
  <c r="N1558" i="4"/>
  <c r="M1558" i="4"/>
  <c r="L1558" i="4"/>
  <c r="K1558" i="4"/>
  <c r="E1558" i="4"/>
  <c r="D1558" i="4"/>
  <c r="C1558" i="4"/>
  <c r="O1529" i="4"/>
  <c r="N1529" i="4"/>
  <c r="M1529" i="4"/>
  <c r="L1529" i="4"/>
  <c r="K1529" i="4"/>
  <c r="E1529" i="4"/>
  <c r="D1529" i="4"/>
  <c r="C1529" i="4"/>
  <c r="O1500" i="4"/>
  <c r="N1500" i="4"/>
  <c r="M1500" i="4"/>
  <c r="L1500" i="4"/>
  <c r="K1500" i="4"/>
  <c r="E1500" i="4"/>
  <c r="D1500" i="4"/>
  <c r="C1500" i="4"/>
  <c r="O1471" i="4"/>
  <c r="N1471" i="4"/>
  <c r="M1471" i="4"/>
  <c r="L1471" i="4"/>
  <c r="E1471" i="4"/>
  <c r="D1471" i="4"/>
  <c r="C1471" i="4"/>
  <c r="O1442" i="4"/>
  <c r="N1442" i="4"/>
  <c r="M1442" i="4"/>
  <c r="L1442" i="4"/>
  <c r="K1442" i="4"/>
  <c r="E1442" i="4"/>
  <c r="D1442" i="4"/>
  <c r="C1442" i="4"/>
  <c r="F1413" i="4"/>
  <c r="E1413" i="4"/>
  <c r="D1413" i="4"/>
  <c r="C1413" i="4"/>
  <c r="F1384" i="4"/>
  <c r="E1384" i="4"/>
  <c r="D1384" i="4"/>
  <c r="C1384" i="4"/>
  <c r="M1355" i="4"/>
  <c r="L1355" i="4"/>
  <c r="K1355" i="4"/>
  <c r="J1355" i="4"/>
  <c r="I1355" i="4"/>
  <c r="H1355" i="4"/>
  <c r="G1355" i="4"/>
  <c r="F1355" i="4"/>
  <c r="E1355" i="4"/>
  <c r="D1355" i="4"/>
  <c r="C1355" i="4"/>
  <c r="B1355" i="4"/>
  <c r="B1356" i="4" s="1"/>
  <c r="B1326" i="4"/>
  <c r="G1327" i="4" s="1"/>
  <c r="F1296" i="4"/>
  <c r="E1296" i="4"/>
  <c r="D1296" i="4"/>
  <c r="C1296" i="4"/>
  <c r="F1267" i="4"/>
  <c r="E1267" i="4"/>
  <c r="D1267" i="4"/>
  <c r="C1267" i="4"/>
  <c r="F1238" i="4"/>
  <c r="E1238" i="4"/>
  <c r="D1238" i="4"/>
  <c r="C1238" i="4"/>
  <c r="F1209" i="4"/>
  <c r="E1209" i="4"/>
  <c r="D1209" i="4"/>
  <c r="C1209" i="4"/>
  <c r="F1180" i="4"/>
  <c r="E1180" i="4"/>
  <c r="D1180" i="4"/>
  <c r="C1180" i="4"/>
  <c r="F1151" i="4"/>
  <c r="E1151" i="4"/>
  <c r="D1151" i="4"/>
  <c r="C1151" i="4"/>
  <c r="F1122" i="4"/>
  <c r="E1122" i="4"/>
  <c r="D1122" i="4"/>
  <c r="C1122" i="4"/>
  <c r="F1093" i="4"/>
  <c r="E1093" i="4"/>
  <c r="D1093" i="4"/>
  <c r="C1093" i="4"/>
  <c r="F1064" i="4"/>
  <c r="E1064" i="4"/>
  <c r="D1064" i="4"/>
  <c r="C1064" i="4"/>
  <c r="F1035" i="4"/>
  <c r="E1035" i="4"/>
  <c r="D1035" i="4"/>
  <c r="C1035" i="4"/>
  <c r="F1006" i="4"/>
  <c r="E1006" i="4"/>
  <c r="D1006" i="4"/>
  <c r="C1006" i="4"/>
  <c r="F977" i="4"/>
  <c r="E977" i="4"/>
  <c r="D977" i="4"/>
  <c r="C977" i="4"/>
  <c r="F948" i="4"/>
  <c r="E948" i="4"/>
  <c r="D948" i="4"/>
  <c r="C948" i="4"/>
  <c r="F919" i="4"/>
  <c r="E919" i="4"/>
  <c r="D919" i="4"/>
  <c r="C919" i="4"/>
  <c r="F890" i="4"/>
  <c r="E890" i="4"/>
  <c r="D890" i="4"/>
  <c r="C890" i="4"/>
  <c r="F861" i="4"/>
  <c r="E861" i="4"/>
  <c r="D861" i="4"/>
  <c r="C861" i="4"/>
  <c r="F832" i="4"/>
  <c r="E832" i="4"/>
  <c r="D832" i="4"/>
  <c r="C832" i="4"/>
  <c r="F803" i="4"/>
  <c r="E803" i="4"/>
  <c r="D803" i="4"/>
  <c r="C803" i="4"/>
  <c r="F774" i="4"/>
  <c r="E774" i="4"/>
  <c r="D774" i="4"/>
  <c r="C774" i="4"/>
  <c r="F745" i="4"/>
  <c r="E745" i="4"/>
  <c r="D745" i="4"/>
  <c r="C745" i="4"/>
  <c r="F716" i="4"/>
  <c r="E716" i="4"/>
  <c r="D716" i="4"/>
  <c r="C716" i="4"/>
  <c r="F687" i="4"/>
  <c r="E687" i="4"/>
  <c r="D687" i="4"/>
  <c r="C687" i="4"/>
  <c r="F658" i="4"/>
  <c r="E658" i="4"/>
  <c r="D658" i="4"/>
  <c r="C658" i="4"/>
  <c r="F629" i="4"/>
  <c r="E629" i="4"/>
  <c r="D629" i="4"/>
  <c r="C629" i="4"/>
  <c r="F600" i="4"/>
  <c r="E600" i="4"/>
  <c r="D600" i="4"/>
  <c r="C600" i="4"/>
  <c r="F571" i="4"/>
  <c r="E571" i="4"/>
  <c r="D571" i="4"/>
  <c r="C571" i="4"/>
  <c r="F542" i="4"/>
  <c r="E542" i="4"/>
  <c r="D542" i="4"/>
  <c r="C542" i="4"/>
  <c r="P513" i="4"/>
  <c r="O513" i="4"/>
  <c r="N513" i="4"/>
  <c r="M513" i="4"/>
  <c r="L513" i="4"/>
  <c r="K513" i="4"/>
  <c r="J513" i="4"/>
  <c r="I513" i="4"/>
  <c r="H513" i="4"/>
  <c r="G513" i="4"/>
  <c r="F513" i="4"/>
  <c r="E513" i="4"/>
  <c r="D513" i="4"/>
  <c r="C513" i="4"/>
  <c r="B513" i="4"/>
  <c r="N484" i="4"/>
  <c r="M484" i="4"/>
  <c r="L484" i="4"/>
  <c r="K484" i="4"/>
  <c r="J484" i="4"/>
  <c r="I484" i="4"/>
  <c r="H484" i="4"/>
  <c r="G484" i="4"/>
  <c r="F484" i="4"/>
  <c r="E484" i="4"/>
  <c r="D484" i="4"/>
  <c r="C484" i="4"/>
  <c r="B484" i="4"/>
  <c r="B485" i="4" s="1"/>
  <c r="M455" i="4"/>
  <c r="L455" i="4"/>
  <c r="K455" i="4"/>
  <c r="J455" i="4"/>
  <c r="I455" i="4"/>
  <c r="H455" i="4"/>
  <c r="G455" i="4"/>
  <c r="F455" i="4"/>
  <c r="E455" i="4"/>
  <c r="D455" i="4"/>
  <c r="C455" i="4"/>
  <c r="B455" i="4"/>
  <c r="I426" i="4"/>
  <c r="H426" i="4"/>
  <c r="G426" i="4"/>
  <c r="F426" i="4"/>
  <c r="E426" i="4"/>
  <c r="D426" i="4"/>
  <c r="C426" i="4"/>
  <c r="G397" i="4"/>
  <c r="F397" i="4"/>
  <c r="E397" i="4"/>
  <c r="D397" i="4"/>
  <c r="C397" i="4"/>
  <c r="E338" i="4"/>
  <c r="D338" i="4"/>
  <c r="C338" i="4"/>
  <c r="E309" i="4"/>
  <c r="D309" i="4"/>
  <c r="C309" i="4"/>
  <c r="E280" i="4"/>
  <c r="D280" i="4"/>
  <c r="C280" i="4"/>
  <c r="G250" i="4"/>
  <c r="F250" i="4"/>
  <c r="E250" i="4"/>
  <c r="D250" i="4"/>
  <c r="C250" i="4"/>
  <c r="H221" i="4"/>
  <c r="G221" i="4"/>
  <c r="F221" i="4"/>
  <c r="E221" i="4"/>
  <c r="D221" i="4"/>
  <c r="C221" i="4"/>
  <c r="L456" i="4" l="1"/>
  <c r="E1356" i="4"/>
  <c r="I1356" i="4"/>
  <c r="M1356" i="4"/>
  <c r="D1356" i="4"/>
  <c r="B1327" i="4"/>
  <c r="F1356" i="4"/>
  <c r="J1356" i="4"/>
  <c r="C1356" i="4"/>
  <c r="G1356" i="4"/>
  <c r="K1356" i="4"/>
  <c r="H1356" i="4"/>
  <c r="L1356" i="4"/>
  <c r="M1327" i="4"/>
  <c r="I1327" i="4"/>
  <c r="C1327" i="4"/>
  <c r="L1327" i="4"/>
  <c r="H1327" i="4"/>
  <c r="D1327" i="4"/>
  <c r="K1327" i="4"/>
  <c r="E1327" i="4"/>
  <c r="N1327" i="4"/>
  <c r="J1327" i="4"/>
  <c r="F1327" i="4"/>
  <c r="D456" i="4"/>
  <c r="F456" i="4"/>
  <c r="N485" i="4"/>
  <c r="M456" i="4"/>
  <c r="C456" i="4"/>
  <c r="E456" i="4"/>
  <c r="G456" i="4"/>
  <c r="I456" i="4"/>
  <c r="K456" i="4"/>
  <c r="B456" i="4"/>
  <c r="C485" i="4"/>
  <c r="E485" i="4"/>
  <c r="G485" i="4"/>
  <c r="I485" i="4"/>
  <c r="K485" i="4"/>
  <c r="M485" i="4"/>
  <c r="C514" i="4"/>
  <c r="E514" i="4"/>
  <c r="G514" i="4"/>
  <c r="O514" i="4"/>
  <c r="D485" i="4"/>
  <c r="F485" i="4"/>
  <c r="H485" i="4"/>
  <c r="J485" i="4"/>
  <c r="L485" i="4"/>
  <c r="N514" i="4"/>
  <c r="B514" i="4"/>
  <c r="D514" i="4"/>
  <c r="F514" i="4"/>
  <c r="P514" i="4"/>
  <c r="I514" i="4"/>
  <c r="K514" i="4"/>
  <c r="M514" i="4"/>
  <c r="H514" i="4"/>
  <c r="J514" i="4"/>
  <c r="L514" i="4"/>
  <c r="H456" i="4"/>
  <c r="J456" i="4"/>
  <c r="L192" i="4"/>
  <c r="K192" i="4"/>
  <c r="J192" i="4"/>
  <c r="I192" i="4"/>
  <c r="H192" i="4"/>
  <c r="G192" i="4"/>
  <c r="F192" i="4"/>
  <c r="E192" i="4"/>
  <c r="D192" i="4"/>
  <c r="C192" i="4"/>
  <c r="B192" i="4"/>
  <c r="B193" i="4" s="1"/>
  <c r="G163" i="4"/>
  <c r="F163" i="4"/>
  <c r="E163" i="4"/>
  <c r="D163" i="4"/>
  <c r="C163" i="4"/>
  <c r="H134" i="4"/>
  <c r="G134" i="4"/>
  <c r="F134" i="4"/>
  <c r="E134" i="4"/>
  <c r="D134" i="4"/>
  <c r="C134" i="4"/>
  <c r="L105" i="4"/>
  <c r="K105" i="4"/>
  <c r="J105" i="4"/>
  <c r="I105" i="4"/>
  <c r="H105" i="4"/>
  <c r="G105" i="4"/>
  <c r="F105" i="4"/>
  <c r="E105" i="4"/>
  <c r="D105" i="4"/>
  <c r="C105" i="4"/>
  <c r="B105" i="4"/>
  <c r="F75" i="4"/>
  <c r="E75" i="4"/>
  <c r="D75" i="4"/>
  <c r="C75" i="4"/>
  <c r="G46" i="4"/>
  <c r="F46" i="4"/>
  <c r="E46" i="4"/>
  <c r="D46" i="4"/>
  <c r="C46" i="4"/>
  <c r="H106" i="4"/>
  <c r="L106" i="4" l="1"/>
  <c r="F106" i="4"/>
  <c r="C193" i="4"/>
  <c r="E193" i="4"/>
  <c r="G193" i="4"/>
  <c r="I193" i="4"/>
  <c r="K193" i="4"/>
  <c r="J106" i="4"/>
  <c r="H193" i="4"/>
  <c r="L193" i="4"/>
  <c r="B106" i="4"/>
  <c r="D106" i="4"/>
  <c r="J193" i="4"/>
  <c r="K106" i="4"/>
  <c r="D193" i="4"/>
  <c r="F193" i="4"/>
  <c r="C106" i="4"/>
  <c r="E106" i="4"/>
  <c r="G106" i="4"/>
  <c r="I106" i="4"/>
  <c r="J1585" i="4" l="1"/>
  <c r="N1586" i="4" s="1"/>
  <c r="J1583" i="4"/>
  <c r="N1584" i="4" s="1"/>
  <c r="J1581" i="4"/>
  <c r="N1582" i="4" s="1"/>
  <c r="J1579" i="4"/>
  <c r="N1580" i="4" s="1"/>
  <c r="J1577" i="4"/>
  <c r="N1578" i="4" s="1"/>
  <c r="J1575" i="4"/>
  <c r="J1573" i="4"/>
  <c r="N1574" i="4" s="1"/>
  <c r="J1571" i="4"/>
  <c r="N1572" i="4" s="1"/>
  <c r="J1569" i="4"/>
  <c r="N1570" i="4" s="1"/>
  <c r="J1567" i="4"/>
  <c r="N1568" i="4" s="1"/>
  <c r="J1565" i="4"/>
  <c r="N1566" i="4" s="1"/>
  <c r="J1556" i="4"/>
  <c r="N1557" i="4" s="1"/>
  <c r="J1554" i="4"/>
  <c r="N1555" i="4" s="1"/>
  <c r="J1552" i="4"/>
  <c r="N1553" i="4" s="1"/>
  <c r="J1550" i="4"/>
  <c r="J1548" i="4"/>
  <c r="N1549" i="4" s="1"/>
  <c r="J1546" i="4"/>
  <c r="J1544" i="4"/>
  <c r="N1545" i="4" s="1"/>
  <c r="J1542" i="4"/>
  <c r="N1543" i="4" s="1"/>
  <c r="J1540" i="4"/>
  <c r="N1541" i="4" s="1"/>
  <c r="J1538" i="4"/>
  <c r="N1539" i="4" s="1"/>
  <c r="J1536" i="4"/>
  <c r="N1537" i="4" s="1"/>
  <c r="J1527" i="4"/>
  <c r="N1528" i="4" s="1"/>
  <c r="J1525" i="4"/>
  <c r="N1526" i="4" s="1"/>
  <c r="J1523" i="4"/>
  <c r="N1524" i="4" s="1"/>
  <c r="J1521" i="4"/>
  <c r="N1522" i="4" s="1"/>
  <c r="J1519" i="4"/>
  <c r="N1520" i="4" s="1"/>
  <c r="J1517" i="4"/>
  <c r="J1515" i="4"/>
  <c r="N1516" i="4" s="1"/>
  <c r="J1513" i="4"/>
  <c r="N1514" i="4" s="1"/>
  <c r="J1511" i="4"/>
  <c r="N1512" i="4" s="1"/>
  <c r="J1509" i="4"/>
  <c r="N1510" i="4" s="1"/>
  <c r="J1507" i="4"/>
  <c r="N1508" i="4" s="1"/>
  <c r="O1505" i="4"/>
  <c r="N1505" i="4"/>
  <c r="M1505" i="4"/>
  <c r="L1505" i="4"/>
  <c r="K1505" i="4"/>
  <c r="E1505" i="4"/>
  <c r="D1505" i="4"/>
  <c r="C1505" i="4"/>
  <c r="J1498" i="4"/>
  <c r="O1499" i="4" s="1"/>
  <c r="J1496" i="4"/>
  <c r="O1497" i="4" s="1"/>
  <c r="J1494" i="4"/>
  <c r="O1495" i="4" s="1"/>
  <c r="J1492" i="4"/>
  <c r="O1493" i="4" s="1"/>
  <c r="J1490" i="4"/>
  <c r="O1491" i="4" s="1"/>
  <c r="J1488" i="4"/>
  <c r="J1486" i="4"/>
  <c r="J1484" i="4"/>
  <c r="J1482" i="4"/>
  <c r="L1483" i="4" s="1"/>
  <c r="J1480" i="4"/>
  <c r="J1478" i="4"/>
  <c r="L1479" i="4" s="1"/>
  <c r="O1476" i="4"/>
  <c r="N1476" i="4"/>
  <c r="M1476" i="4"/>
  <c r="L1476" i="4"/>
  <c r="K1476" i="4"/>
  <c r="E1476" i="4"/>
  <c r="D1476" i="4"/>
  <c r="C1476" i="4"/>
  <c r="O1447" i="4"/>
  <c r="N1447" i="4"/>
  <c r="M1447" i="4"/>
  <c r="L1447" i="4"/>
  <c r="J1447" i="4" s="1"/>
  <c r="E1447" i="4"/>
  <c r="D1447" i="4"/>
  <c r="C1447" i="4"/>
  <c r="D483" i="4"/>
  <c r="D489" i="4"/>
  <c r="D490" i="4" s="1"/>
  <c r="D492" i="4"/>
  <c r="D494" i="4"/>
  <c r="D434" i="4"/>
  <c r="C256" i="4"/>
  <c r="B258" i="4"/>
  <c r="O1418" i="4"/>
  <c r="K1418" i="4"/>
  <c r="J1422" i="4"/>
  <c r="J1420" i="4"/>
  <c r="B1614" i="4"/>
  <c r="E1615" i="4" s="1"/>
  <c r="B1612" i="4"/>
  <c r="E1613" i="4" s="1"/>
  <c r="B1610" i="4"/>
  <c r="E1611" i="4" s="1"/>
  <c r="B1608" i="4"/>
  <c r="E1609" i="4" s="1"/>
  <c r="B1606" i="4"/>
  <c r="E1607" i="4" s="1"/>
  <c r="B1604" i="4"/>
  <c r="B1602" i="4"/>
  <c r="E1603" i="4" s="1"/>
  <c r="B1600" i="4"/>
  <c r="E1601" i="4" s="1"/>
  <c r="B1598" i="4"/>
  <c r="E1599" i="4" s="1"/>
  <c r="B1596" i="4"/>
  <c r="E1597" i="4" s="1"/>
  <c r="B1594" i="4"/>
  <c r="E1595" i="4" s="1"/>
  <c r="E1592" i="4"/>
  <c r="D1592" i="4"/>
  <c r="C1592" i="4"/>
  <c r="B1585" i="4"/>
  <c r="E1586" i="4" s="1"/>
  <c r="B1583" i="4"/>
  <c r="E1584" i="4" s="1"/>
  <c r="B1581" i="4"/>
  <c r="E1582" i="4" s="1"/>
  <c r="B1579" i="4"/>
  <c r="E1580" i="4" s="1"/>
  <c r="B1577" i="4"/>
  <c r="E1578" i="4" s="1"/>
  <c r="B1575" i="4"/>
  <c r="B1573" i="4"/>
  <c r="E1574" i="4" s="1"/>
  <c r="B1571" i="4"/>
  <c r="E1572" i="4" s="1"/>
  <c r="B1569" i="4"/>
  <c r="E1570" i="4" s="1"/>
  <c r="B1567" i="4"/>
  <c r="E1568" i="4" s="1"/>
  <c r="B1565" i="4"/>
  <c r="E1566" i="4" s="1"/>
  <c r="E1563" i="4"/>
  <c r="D1563" i="4"/>
  <c r="C1563" i="4"/>
  <c r="B1556" i="4"/>
  <c r="E1557" i="4" s="1"/>
  <c r="B1554" i="4"/>
  <c r="E1555" i="4" s="1"/>
  <c r="B1552" i="4"/>
  <c r="E1553" i="4" s="1"/>
  <c r="B1550" i="4"/>
  <c r="E1551" i="4" s="1"/>
  <c r="B1548" i="4"/>
  <c r="E1549" i="4" s="1"/>
  <c r="B1546" i="4"/>
  <c r="B1544" i="4"/>
  <c r="E1545" i="4" s="1"/>
  <c r="B1542" i="4"/>
  <c r="E1543" i="4" s="1"/>
  <c r="B1540" i="4"/>
  <c r="E1541" i="4" s="1"/>
  <c r="B1538" i="4"/>
  <c r="E1539" i="4" s="1"/>
  <c r="B1536" i="4"/>
  <c r="E1537" i="4" s="1"/>
  <c r="E1534" i="4"/>
  <c r="D1534" i="4"/>
  <c r="C1534" i="4"/>
  <c r="B1527" i="4"/>
  <c r="E1528" i="4" s="1"/>
  <c r="B1525" i="4"/>
  <c r="E1526" i="4" s="1"/>
  <c r="B1523" i="4"/>
  <c r="E1524" i="4" s="1"/>
  <c r="B1521" i="4"/>
  <c r="E1522" i="4" s="1"/>
  <c r="B1519" i="4"/>
  <c r="E1520" i="4" s="1"/>
  <c r="B1517" i="4"/>
  <c r="B1515" i="4"/>
  <c r="E1516" i="4" s="1"/>
  <c r="B1513" i="4"/>
  <c r="E1514" i="4" s="1"/>
  <c r="B1511" i="4"/>
  <c r="E1512" i="4" s="1"/>
  <c r="B1509" i="4"/>
  <c r="E1510" i="4" s="1"/>
  <c r="B1507" i="4"/>
  <c r="E1508" i="4" s="1"/>
  <c r="B1498" i="4"/>
  <c r="E1499" i="4" s="1"/>
  <c r="B1496" i="4"/>
  <c r="E1497" i="4" s="1"/>
  <c r="B1494" i="4"/>
  <c r="B1492" i="4"/>
  <c r="B1490" i="4"/>
  <c r="E1491" i="4" s="1"/>
  <c r="B1488" i="4"/>
  <c r="B1486" i="4"/>
  <c r="B1484" i="4"/>
  <c r="E1485" i="4" s="1"/>
  <c r="B1482" i="4"/>
  <c r="B1480" i="4"/>
  <c r="B1478" i="4"/>
  <c r="E1479" i="4" s="1"/>
  <c r="B1469" i="4"/>
  <c r="E1470" i="4" s="1"/>
  <c r="B1467" i="4"/>
  <c r="D1468" i="4" s="1"/>
  <c r="B1465" i="4"/>
  <c r="E1466" i="4" s="1"/>
  <c r="B1463" i="4"/>
  <c r="D1464" i="4" s="1"/>
  <c r="B1461" i="4"/>
  <c r="E1462" i="4" s="1"/>
  <c r="B1459" i="4"/>
  <c r="B1457" i="4"/>
  <c r="E1458" i="4" s="1"/>
  <c r="B1455" i="4"/>
  <c r="D1456" i="4" s="1"/>
  <c r="B1453" i="4"/>
  <c r="E1454" i="4" s="1"/>
  <c r="B1451" i="4"/>
  <c r="D1452" i="4" s="1"/>
  <c r="B1449" i="4"/>
  <c r="E1450" i="4" s="1"/>
  <c r="B1420" i="4"/>
  <c r="E1418" i="4"/>
  <c r="C1418" i="4"/>
  <c r="B1401" i="4"/>
  <c r="B1364" i="4"/>
  <c r="F1389" i="4"/>
  <c r="L1331" i="4"/>
  <c r="C1331" i="4"/>
  <c r="C1272" i="4"/>
  <c r="F1272" i="4"/>
  <c r="F1243" i="4"/>
  <c r="F1214" i="4"/>
  <c r="F1185" i="4"/>
  <c r="F1098" i="4"/>
  <c r="F1069" i="4"/>
  <c r="D1069" i="4"/>
  <c r="B1062" i="4"/>
  <c r="F1040" i="4"/>
  <c r="B1013" i="4"/>
  <c r="F1011" i="4"/>
  <c r="F982" i="4"/>
  <c r="F866" i="4"/>
  <c r="E779" i="4"/>
  <c r="B801" i="4"/>
  <c r="F779" i="4"/>
  <c r="F750" i="4"/>
  <c r="B772" i="4"/>
  <c r="B743" i="4"/>
  <c r="B714" i="4"/>
  <c r="D721" i="4"/>
  <c r="F721" i="4"/>
  <c r="B723" i="4"/>
  <c r="C692" i="4"/>
  <c r="F692" i="4"/>
  <c r="F663" i="4"/>
  <c r="C634" i="4"/>
  <c r="F634" i="4"/>
  <c r="C605" i="4"/>
  <c r="F576" i="4"/>
  <c r="B549" i="4"/>
  <c r="D547" i="4"/>
  <c r="B520" i="4"/>
  <c r="P489" i="4"/>
  <c r="C489" i="4"/>
  <c r="C460" i="4"/>
  <c r="M431" i="4"/>
  <c r="C431" i="4"/>
  <c r="I402" i="4"/>
  <c r="C402" i="4"/>
  <c r="B424" i="4"/>
  <c r="B425" i="4" s="1"/>
  <c r="B422" i="4"/>
  <c r="B423" i="4" s="1"/>
  <c r="B420" i="4"/>
  <c r="B421" i="4" s="1"/>
  <c r="B418" i="4"/>
  <c r="B419" i="4" s="1"/>
  <c r="B416" i="4"/>
  <c r="B417" i="4" s="1"/>
  <c r="B414" i="4"/>
  <c r="B412" i="4"/>
  <c r="B413" i="4" s="1"/>
  <c r="B410" i="4"/>
  <c r="B411" i="4" s="1"/>
  <c r="B408" i="4"/>
  <c r="B409" i="4" s="1"/>
  <c r="B406" i="4"/>
  <c r="B404" i="4"/>
  <c r="B387" i="4"/>
  <c r="B388" i="4" s="1"/>
  <c r="B395" i="4"/>
  <c r="B396" i="4" s="1"/>
  <c r="B393" i="4"/>
  <c r="B394" i="4" s="1"/>
  <c r="B391" i="4"/>
  <c r="B392" i="4" s="1"/>
  <c r="B389" i="4"/>
  <c r="B390" i="4" s="1"/>
  <c r="B385" i="4"/>
  <c r="B383" i="4"/>
  <c r="B381" i="4"/>
  <c r="B379" i="4"/>
  <c r="B377" i="4"/>
  <c r="B375" i="4"/>
  <c r="F373" i="4"/>
  <c r="B336" i="4"/>
  <c r="B337" i="4" s="1"/>
  <c r="B334" i="4"/>
  <c r="B335" i="4" s="1"/>
  <c r="B332" i="4"/>
  <c r="B333" i="4" s="1"/>
  <c r="B330" i="4"/>
  <c r="B331" i="4" s="1"/>
  <c r="B328" i="4"/>
  <c r="B329" i="4" s="1"/>
  <c r="B326" i="4"/>
  <c r="B324" i="4"/>
  <c r="B325" i="4" s="1"/>
  <c r="B322" i="4"/>
  <c r="B323" i="4" s="1"/>
  <c r="B320" i="4"/>
  <c r="B321" i="4" s="1"/>
  <c r="B318" i="4"/>
  <c r="B319" i="4" s="1"/>
  <c r="B316" i="4"/>
  <c r="B317" i="4" s="1"/>
  <c r="B307" i="4"/>
  <c r="B308" i="4" s="1"/>
  <c r="B305" i="4"/>
  <c r="B306" i="4" s="1"/>
  <c r="B303" i="4"/>
  <c r="B304" i="4" s="1"/>
  <c r="B301" i="4"/>
  <c r="B302" i="4" s="1"/>
  <c r="B299" i="4"/>
  <c r="B300" i="4" s="1"/>
  <c r="B297" i="4"/>
  <c r="B295" i="4"/>
  <c r="B296" i="4" s="1"/>
  <c r="B293" i="4"/>
  <c r="B294" i="4" s="1"/>
  <c r="B291" i="4"/>
  <c r="B292" i="4" s="1"/>
  <c r="B289" i="4"/>
  <c r="B290" i="4" s="1"/>
  <c r="B287" i="4"/>
  <c r="B288" i="4" s="1"/>
  <c r="B278" i="4"/>
  <c r="B276" i="4"/>
  <c r="B274" i="4"/>
  <c r="B272" i="4"/>
  <c r="B270" i="4"/>
  <c r="B268" i="4"/>
  <c r="B266" i="4"/>
  <c r="B264" i="4"/>
  <c r="B262" i="4"/>
  <c r="B260" i="4"/>
  <c r="G139" i="4"/>
  <c r="F139" i="4"/>
  <c r="E139" i="4"/>
  <c r="D139" i="4"/>
  <c r="C139" i="4"/>
  <c r="B161" i="4"/>
  <c r="B159" i="4"/>
  <c r="B157" i="4"/>
  <c r="B155" i="4"/>
  <c r="B153" i="4"/>
  <c r="B151" i="4"/>
  <c r="B149" i="4"/>
  <c r="B147" i="4"/>
  <c r="B145" i="4"/>
  <c r="B143" i="4"/>
  <c r="B141" i="4"/>
  <c r="C81" i="4"/>
  <c r="B112" i="4"/>
  <c r="J1448" i="4" l="1"/>
  <c r="K1448" i="4"/>
  <c r="B1505" i="4"/>
  <c r="B1506" i="4" s="1"/>
  <c r="B397" i="4"/>
  <c r="E398" i="4" s="1"/>
  <c r="D1460" i="4"/>
  <c r="B1471" i="4"/>
  <c r="N1576" i="4"/>
  <c r="J1587" i="4"/>
  <c r="E1547" i="4"/>
  <c r="B1558" i="4"/>
  <c r="E1605" i="4"/>
  <c r="B1616" i="4"/>
  <c r="K1516" i="4"/>
  <c r="J1558" i="4"/>
  <c r="B163" i="4"/>
  <c r="B164" i="4" s="1"/>
  <c r="O1489" i="4"/>
  <c r="J1500" i="4"/>
  <c r="N1518" i="4"/>
  <c r="J1529" i="4"/>
  <c r="E1489" i="4"/>
  <c r="B1500" i="4"/>
  <c r="E1518" i="4"/>
  <c r="B1529" i="4"/>
  <c r="E1576" i="4"/>
  <c r="B1587" i="4"/>
  <c r="K1570" i="4"/>
  <c r="B280" i="4"/>
  <c r="B327" i="4"/>
  <c r="B338" i="4"/>
  <c r="B415" i="4"/>
  <c r="B426" i="4"/>
  <c r="K1539" i="4"/>
  <c r="K1586" i="4"/>
  <c r="B298" i="4"/>
  <c r="B309" i="4"/>
  <c r="B398" i="4"/>
  <c r="G398" i="4"/>
  <c r="B1613" i="4"/>
  <c r="B1447" i="4"/>
  <c r="B1448" i="4" s="1"/>
  <c r="J1505" i="4"/>
  <c r="O1506" i="4" s="1"/>
  <c r="K1508" i="4"/>
  <c r="K1524" i="4"/>
  <c r="K1555" i="4"/>
  <c r="K1578" i="4"/>
  <c r="B1464" i="4"/>
  <c r="B1489" i="4"/>
  <c r="K1512" i="4"/>
  <c r="K1520" i="4"/>
  <c r="K1528" i="4"/>
  <c r="K1543" i="4"/>
  <c r="K1566" i="4"/>
  <c r="K1574" i="4"/>
  <c r="K1582" i="4"/>
  <c r="O1510" i="4"/>
  <c r="O1514" i="4"/>
  <c r="O1518" i="4"/>
  <c r="O1522" i="4"/>
  <c r="O1526" i="4"/>
  <c r="O1537" i="4"/>
  <c r="O1541" i="4"/>
  <c r="O1545" i="4"/>
  <c r="O1553" i="4"/>
  <c r="O1557" i="4"/>
  <c r="O1568" i="4"/>
  <c r="O1572" i="4"/>
  <c r="O1576" i="4"/>
  <c r="O1580" i="4"/>
  <c r="O1584" i="4"/>
  <c r="B139" i="4"/>
  <c r="B1597" i="4"/>
  <c r="O1508" i="4"/>
  <c r="K1510" i="4"/>
  <c r="O1512" i="4"/>
  <c r="K1514" i="4"/>
  <c r="O1516" i="4"/>
  <c r="K1518" i="4"/>
  <c r="O1520" i="4"/>
  <c r="K1522" i="4"/>
  <c r="O1524" i="4"/>
  <c r="K1526" i="4"/>
  <c r="O1528" i="4"/>
  <c r="K1537" i="4"/>
  <c r="O1539" i="4"/>
  <c r="K1541" i="4"/>
  <c r="O1543" i="4"/>
  <c r="K1545" i="4"/>
  <c r="K1553" i="4"/>
  <c r="O1555" i="4"/>
  <c r="K1557" i="4"/>
  <c r="O1566" i="4"/>
  <c r="K1568" i="4"/>
  <c r="O1570" i="4"/>
  <c r="K1572" i="4"/>
  <c r="O1574" i="4"/>
  <c r="K1576" i="4"/>
  <c r="O1578" i="4"/>
  <c r="K1580" i="4"/>
  <c r="O1582" i="4"/>
  <c r="K1584" i="4"/>
  <c r="O1586" i="4"/>
  <c r="B1456" i="4"/>
  <c r="B1497" i="4"/>
  <c r="B1605" i="4"/>
  <c r="L1448" i="4"/>
  <c r="N1448" i="4"/>
  <c r="D1489" i="4"/>
  <c r="D1491" i="4"/>
  <c r="D1497" i="4"/>
  <c r="D1499" i="4"/>
  <c r="M1508" i="4"/>
  <c r="M1510" i="4"/>
  <c r="M1512" i="4"/>
  <c r="M1514" i="4"/>
  <c r="M1516" i="4"/>
  <c r="M1518" i="4"/>
  <c r="M1520" i="4"/>
  <c r="M1522" i="4"/>
  <c r="M1524" i="4"/>
  <c r="M1526" i="4"/>
  <c r="M1528" i="4"/>
  <c r="M1537" i="4"/>
  <c r="M1539" i="4"/>
  <c r="M1541" i="4"/>
  <c r="M1543" i="4"/>
  <c r="M1545" i="4"/>
  <c r="K1549" i="4"/>
  <c r="O1549" i="4"/>
  <c r="M1553" i="4"/>
  <c r="M1555" i="4"/>
  <c r="M1557" i="4"/>
  <c r="M1566" i="4"/>
  <c r="M1568" i="4"/>
  <c r="M1570" i="4"/>
  <c r="M1572" i="4"/>
  <c r="M1574" i="4"/>
  <c r="M1576" i="4"/>
  <c r="M1578" i="4"/>
  <c r="M1580" i="4"/>
  <c r="M1582" i="4"/>
  <c r="M1584" i="4"/>
  <c r="M1586" i="4"/>
  <c r="C1448" i="4"/>
  <c r="E1448" i="4"/>
  <c r="M1448" i="4"/>
  <c r="O1448" i="4"/>
  <c r="D1479" i="4"/>
  <c r="D1485" i="4"/>
  <c r="M1549" i="4"/>
  <c r="B1609" i="4"/>
  <c r="B1601" i="4"/>
  <c r="B1563" i="4"/>
  <c r="B1564" i="4" s="1"/>
  <c r="D1566" i="4"/>
  <c r="J1566" i="4"/>
  <c r="L1566" i="4"/>
  <c r="D1568" i="4"/>
  <c r="J1568" i="4"/>
  <c r="L1568" i="4"/>
  <c r="D1570" i="4"/>
  <c r="J1570" i="4"/>
  <c r="L1570" i="4"/>
  <c r="D1572" i="4"/>
  <c r="J1572" i="4"/>
  <c r="L1572" i="4"/>
  <c r="D1574" i="4"/>
  <c r="J1574" i="4"/>
  <c r="L1574" i="4"/>
  <c r="D1576" i="4"/>
  <c r="J1576" i="4"/>
  <c r="L1576" i="4"/>
  <c r="D1578" i="4"/>
  <c r="J1578" i="4"/>
  <c r="L1578" i="4"/>
  <c r="D1580" i="4"/>
  <c r="J1580" i="4"/>
  <c r="L1580" i="4"/>
  <c r="D1582" i="4"/>
  <c r="J1582" i="4"/>
  <c r="L1582" i="4"/>
  <c r="D1584" i="4"/>
  <c r="J1584" i="4"/>
  <c r="L1584" i="4"/>
  <c r="D1586" i="4"/>
  <c r="J1586" i="4"/>
  <c r="L1586" i="4"/>
  <c r="C1566" i="4"/>
  <c r="C1568" i="4"/>
  <c r="C1570" i="4"/>
  <c r="C1572" i="4"/>
  <c r="C1574" i="4"/>
  <c r="C1576" i="4"/>
  <c r="C1578" i="4"/>
  <c r="C1580" i="4"/>
  <c r="C1582" i="4"/>
  <c r="C1584" i="4"/>
  <c r="C1586" i="4"/>
  <c r="B1534" i="4"/>
  <c r="B1535" i="4" s="1"/>
  <c r="D1537" i="4"/>
  <c r="J1537" i="4"/>
  <c r="L1537" i="4"/>
  <c r="D1539" i="4"/>
  <c r="J1539" i="4"/>
  <c r="L1539" i="4"/>
  <c r="D1541" i="4"/>
  <c r="J1541" i="4"/>
  <c r="L1541" i="4"/>
  <c r="D1543" i="4"/>
  <c r="J1543" i="4"/>
  <c r="L1543" i="4"/>
  <c r="D1545" i="4"/>
  <c r="J1545" i="4"/>
  <c r="L1545" i="4"/>
  <c r="D1547" i="4"/>
  <c r="D1549" i="4"/>
  <c r="J1549" i="4"/>
  <c r="L1549" i="4"/>
  <c r="D1551" i="4"/>
  <c r="D1553" i="4"/>
  <c r="J1553" i="4"/>
  <c r="L1553" i="4"/>
  <c r="D1555" i="4"/>
  <c r="J1555" i="4"/>
  <c r="L1555" i="4"/>
  <c r="D1557" i="4"/>
  <c r="J1557" i="4"/>
  <c r="L1557" i="4"/>
  <c r="C1537" i="4"/>
  <c r="C1539" i="4"/>
  <c r="C1541" i="4"/>
  <c r="C1543" i="4"/>
  <c r="C1545" i="4"/>
  <c r="C1547" i="4"/>
  <c r="C1549" i="4"/>
  <c r="C1551" i="4"/>
  <c r="C1553" i="4"/>
  <c r="C1555" i="4"/>
  <c r="C1557" i="4"/>
  <c r="D1508" i="4"/>
  <c r="J1508" i="4"/>
  <c r="L1508" i="4"/>
  <c r="D1510" i="4"/>
  <c r="J1510" i="4"/>
  <c r="L1510" i="4"/>
  <c r="D1512" i="4"/>
  <c r="J1512" i="4"/>
  <c r="L1512" i="4"/>
  <c r="D1514" i="4"/>
  <c r="J1514" i="4"/>
  <c r="L1514" i="4"/>
  <c r="D1516" i="4"/>
  <c r="J1516" i="4"/>
  <c r="L1516" i="4"/>
  <c r="D1518" i="4"/>
  <c r="J1518" i="4"/>
  <c r="L1518" i="4"/>
  <c r="D1520" i="4"/>
  <c r="J1520" i="4"/>
  <c r="L1520" i="4"/>
  <c r="D1522" i="4"/>
  <c r="J1522" i="4"/>
  <c r="L1522" i="4"/>
  <c r="D1524" i="4"/>
  <c r="J1524" i="4"/>
  <c r="L1524" i="4"/>
  <c r="D1526" i="4"/>
  <c r="J1526" i="4"/>
  <c r="L1526" i="4"/>
  <c r="D1528" i="4"/>
  <c r="J1528" i="4"/>
  <c r="L1528" i="4"/>
  <c r="C1506" i="4"/>
  <c r="E1506" i="4"/>
  <c r="C1508" i="4"/>
  <c r="C1510" i="4"/>
  <c r="C1512" i="4"/>
  <c r="C1514" i="4"/>
  <c r="C1516" i="4"/>
  <c r="C1518" i="4"/>
  <c r="C1520" i="4"/>
  <c r="C1522" i="4"/>
  <c r="C1524" i="4"/>
  <c r="C1526" i="4"/>
  <c r="C1528" i="4"/>
  <c r="E1483" i="4"/>
  <c r="C1483" i="4"/>
  <c r="E1487" i="4"/>
  <c r="C1487" i="4"/>
  <c r="E1493" i="4"/>
  <c r="C1493" i="4"/>
  <c r="B1493" i="4"/>
  <c r="D1493" i="4"/>
  <c r="J1476" i="4"/>
  <c r="K1477" i="4" s="1"/>
  <c r="O1481" i="4"/>
  <c r="M1481" i="4"/>
  <c r="K1481" i="4"/>
  <c r="J1481" i="4"/>
  <c r="N1481" i="4"/>
  <c r="D1483" i="4"/>
  <c r="O1485" i="4"/>
  <c r="M1485" i="4"/>
  <c r="K1485" i="4"/>
  <c r="J1485" i="4"/>
  <c r="N1485" i="4"/>
  <c r="D1487" i="4"/>
  <c r="E1481" i="4"/>
  <c r="C1481" i="4"/>
  <c r="B1481" i="4"/>
  <c r="E1495" i="4"/>
  <c r="C1495" i="4"/>
  <c r="D1495" i="4"/>
  <c r="O1479" i="4"/>
  <c r="M1479" i="4"/>
  <c r="K1479" i="4"/>
  <c r="J1479" i="4"/>
  <c r="N1479" i="4"/>
  <c r="D1481" i="4"/>
  <c r="L1481" i="4"/>
  <c r="O1483" i="4"/>
  <c r="M1483" i="4"/>
  <c r="K1483" i="4"/>
  <c r="J1483" i="4"/>
  <c r="N1483" i="4"/>
  <c r="L1485" i="4"/>
  <c r="O1487" i="4"/>
  <c r="M1487" i="4"/>
  <c r="K1487" i="4"/>
  <c r="N1487" i="4"/>
  <c r="L1487" i="4"/>
  <c r="J1487" i="4"/>
  <c r="J1489" i="4"/>
  <c r="L1489" i="4"/>
  <c r="N1489" i="4"/>
  <c r="J1491" i="4"/>
  <c r="L1491" i="4"/>
  <c r="N1491" i="4"/>
  <c r="J1493" i="4"/>
  <c r="L1493" i="4"/>
  <c r="N1493" i="4"/>
  <c r="J1495" i="4"/>
  <c r="L1495" i="4"/>
  <c r="N1495" i="4"/>
  <c r="J1497" i="4"/>
  <c r="L1497" i="4"/>
  <c r="N1497" i="4"/>
  <c r="J1499" i="4"/>
  <c r="L1499" i="4"/>
  <c r="N1499" i="4"/>
  <c r="C1479" i="4"/>
  <c r="C1485" i="4"/>
  <c r="C1489" i="4"/>
  <c r="K1489" i="4"/>
  <c r="M1489" i="4"/>
  <c r="C1491" i="4"/>
  <c r="K1491" i="4"/>
  <c r="M1491" i="4"/>
  <c r="K1493" i="4"/>
  <c r="M1493" i="4"/>
  <c r="K1495" i="4"/>
  <c r="M1495" i="4"/>
  <c r="C1497" i="4"/>
  <c r="K1497" i="4"/>
  <c r="M1497" i="4"/>
  <c r="C1499" i="4"/>
  <c r="K1499" i="4"/>
  <c r="M1499" i="4"/>
  <c r="B1452" i="4"/>
  <c r="B1460" i="4"/>
  <c r="B1468" i="4"/>
  <c r="D1450" i="4"/>
  <c r="C1452" i="4"/>
  <c r="E1452" i="4"/>
  <c r="D1454" i="4"/>
  <c r="C1456" i="4"/>
  <c r="E1456" i="4"/>
  <c r="D1458" i="4"/>
  <c r="C1460" i="4"/>
  <c r="E1460" i="4"/>
  <c r="D1462" i="4"/>
  <c r="C1464" i="4"/>
  <c r="E1464" i="4"/>
  <c r="D1466" i="4"/>
  <c r="C1468" i="4"/>
  <c r="E1468" i="4"/>
  <c r="D1470" i="4"/>
  <c r="D1448" i="4"/>
  <c r="C1450" i="4"/>
  <c r="C1454" i="4"/>
  <c r="C1458" i="4"/>
  <c r="C1462" i="4"/>
  <c r="C1466" i="4"/>
  <c r="C1470" i="4"/>
  <c r="D1613" i="4"/>
  <c r="D1609" i="4"/>
  <c r="D1605" i="4"/>
  <c r="B1592" i="4"/>
  <c r="B1593" i="4" s="1"/>
  <c r="D1601" i="4"/>
  <c r="D1597" i="4"/>
  <c r="B1555" i="4"/>
  <c r="B1551" i="4"/>
  <c r="B1547" i="4"/>
  <c r="B1543" i="4"/>
  <c r="B1539" i="4"/>
  <c r="C1535" i="4"/>
  <c r="B1526" i="4"/>
  <c r="B1522" i="4"/>
  <c r="B1518" i="4"/>
  <c r="B1514" i="4"/>
  <c r="B1510" i="4"/>
  <c r="B1476" i="4"/>
  <c r="E1477" i="4" s="1"/>
  <c r="B1485" i="4"/>
  <c r="B1595" i="4"/>
  <c r="D1595" i="4"/>
  <c r="C1597" i="4"/>
  <c r="B1599" i="4"/>
  <c r="D1599" i="4"/>
  <c r="C1601" i="4"/>
  <c r="B1603" i="4"/>
  <c r="D1603" i="4"/>
  <c r="C1605" i="4"/>
  <c r="B1607" i="4"/>
  <c r="D1607" i="4"/>
  <c r="C1609" i="4"/>
  <c r="B1611" i="4"/>
  <c r="D1611" i="4"/>
  <c r="C1613" i="4"/>
  <c r="B1615" i="4"/>
  <c r="D1615" i="4"/>
  <c r="C1595" i="4"/>
  <c r="C1599" i="4"/>
  <c r="C1603" i="4"/>
  <c r="C1607" i="4"/>
  <c r="C1611" i="4"/>
  <c r="C1615" i="4"/>
  <c r="E1564" i="4"/>
  <c r="B1566" i="4"/>
  <c r="B1570" i="4"/>
  <c r="B1574" i="4"/>
  <c r="B1578" i="4"/>
  <c r="B1582" i="4"/>
  <c r="B1586" i="4"/>
  <c r="B1568" i="4"/>
  <c r="B1572" i="4"/>
  <c r="B1576" i="4"/>
  <c r="B1580" i="4"/>
  <c r="B1584" i="4"/>
  <c r="B1537" i="4"/>
  <c r="B1541" i="4"/>
  <c r="B1545" i="4"/>
  <c r="B1549" i="4"/>
  <c r="B1553" i="4"/>
  <c r="B1557" i="4"/>
  <c r="B1508" i="4"/>
  <c r="B1512" i="4"/>
  <c r="B1516" i="4"/>
  <c r="B1520" i="4"/>
  <c r="B1524" i="4"/>
  <c r="B1528" i="4"/>
  <c r="B1479" i="4"/>
  <c r="B1483" i="4"/>
  <c r="B1487" i="4"/>
  <c r="B1491" i="4"/>
  <c r="B1495" i="4"/>
  <c r="B1499" i="4"/>
  <c r="B1450" i="4"/>
  <c r="B1454" i="4"/>
  <c r="B1458" i="4"/>
  <c r="B1462" i="4"/>
  <c r="B1466" i="4"/>
  <c r="B1470" i="4"/>
  <c r="J1614" i="4"/>
  <c r="O1615" i="4" s="1"/>
  <c r="J1612" i="4"/>
  <c r="O1613" i="4" s="1"/>
  <c r="J1610" i="4"/>
  <c r="O1611" i="4" s="1"/>
  <c r="J1608" i="4"/>
  <c r="O1609" i="4" s="1"/>
  <c r="J1606" i="4"/>
  <c r="O1607" i="4" s="1"/>
  <c r="J1604" i="4"/>
  <c r="J1602" i="4"/>
  <c r="O1603" i="4" s="1"/>
  <c r="J1600" i="4"/>
  <c r="O1601" i="4" s="1"/>
  <c r="J1598" i="4"/>
  <c r="O1599" i="4" s="1"/>
  <c r="J1596" i="4"/>
  <c r="O1597" i="4" s="1"/>
  <c r="J1594" i="4"/>
  <c r="O1595" i="4" s="1"/>
  <c r="O1592" i="4"/>
  <c r="N1592" i="4"/>
  <c r="M1592" i="4"/>
  <c r="L1592" i="4"/>
  <c r="K1592" i="4"/>
  <c r="O1563" i="4"/>
  <c r="N1563" i="4"/>
  <c r="M1563" i="4"/>
  <c r="L1563" i="4"/>
  <c r="K1563" i="4"/>
  <c r="O1534" i="4"/>
  <c r="N1534" i="4"/>
  <c r="M1534" i="4"/>
  <c r="L1534" i="4"/>
  <c r="K1534" i="4"/>
  <c r="N1418" i="4"/>
  <c r="M1418" i="4"/>
  <c r="L1418" i="4"/>
  <c r="J1440" i="4"/>
  <c r="O1441" i="4" s="1"/>
  <c r="J1438" i="4"/>
  <c r="N1439" i="4" s="1"/>
  <c r="J1436" i="4"/>
  <c r="O1437" i="4" s="1"/>
  <c r="J1434" i="4"/>
  <c r="N1435" i="4" s="1"/>
  <c r="J1432" i="4"/>
  <c r="O1433" i="4" s="1"/>
  <c r="J1430" i="4"/>
  <c r="J1428" i="4"/>
  <c r="O1429" i="4" s="1"/>
  <c r="J1426" i="4"/>
  <c r="N1427" i="4" s="1"/>
  <c r="J1424" i="4"/>
  <c r="O1425" i="4" s="1"/>
  <c r="N1423" i="4"/>
  <c r="D1418" i="4"/>
  <c r="B1418" i="4" s="1"/>
  <c r="E1389" i="4"/>
  <c r="D1389" i="4"/>
  <c r="C1389" i="4"/>
  <c r="F1360" i="4"/>
  <c r="E1360" i="4"/>
  <c r="D1360" i="4"/>
  <c r="C1360" i="4"/>
  <c r="K1331" i="4"/>
  <c r="K1332" i="4" s="1"/>
  <c r="J1331" i="4"/>
  <c r="J1332" i="4" s="1"/>
  <c r="I1331" i="4"/>
  <c r="I1332" i="4" s="1"/>
  <c r="H1331" i="4"/>
  <c r="G1331" i="4"/>
  <c r="G1332" i="4" s="1"/>
  <c r="F1331" i="4"/>
  <c r="F1332" i="4" s="1"/>
  <c r="E1331" i="4"/>
  <c r="E1332" i="4" s="1"/>
  <c r="D1331" i="4"/>
  <c r="D1332" i="4" s="1"/>
  <c r="C1332" i="4"/>
  <c r="E1272" i="4"/>
  <c r="D1272" i="4"/>
  <c r="E1243" i="4"/>
  <c r="D1243" i="4"/>
  <c r="C1243" i="4"/>
  <c r="E1214" i="4"/>
  <c r="D1214" i="4"/>
  <c r="C1214" i="4"/>
  <c r="E1185" i="4"/>
  <c r="D1185" i="4"/>
  <c r="C1185" i="4"/>
  <c r="F1156" i="4"/>
  <c r="E1156" i="4"/>
  <c r="D1156" i="4"/>
  <c r="C1156" i="4"/>
  <c r="F1127" i="4"/>
  <c r="E1127" i="4"/>
  <c r="D1127" i="4"/>
  <c r="C1127" i="4"/>
  <c r="E1098" i="4"/>
  <c r="D1098" i="4"/>
  <c r="C1098" i="4"/>
  <c r="E1069" i="4"/>
  <c r="C1069" i="4"/>
  <c r="E1040" i="4"/>
  <c r="D1040" i="4"/>
  <c r="C1040" i="4"/>
  <c r="E1011" i="4"/>
  <c r="D1011" i="4"/>
  <c r="C1011" i="4"/>
  <c r="E982" i="4"/>
  <c r="D982" i="4"/>
  <c r="C982" i="4"/>
  <c r="F953" i="4"/>
  <c r="E953" i="4"/>
  <c r="D953" i="4"/>
  <c r="C953" i="4"/>
  <c r="F924" i="4"/>
  <c r="E924" i="4"/>
  <c r="D924" i="4"/>
  <c r="C924" i="4"/>
  <c r="F895" i="4"/>
  <c r="E895" i="4"/>
  <c r="D895" i="4"/>
  <c r="C895" i="4"/>
  <c r="E866" i="4"/>
  <c r="D866" i="4"/>
  <c r="C866" i="4"/>
  <c r="F837" i="4"/>
  <c r="E837" i="4"/>
  <c r="D837" i="4"/>
  <c r="C837" i="4"/>
  <c r="F808" i="4"/>
  <c r="E808" i="4"/>
  <c r="D808" i="4"/>
  <c r="C808" i="4"/>
  <c r="D779" i="4"/>
  <c r="C779" i="4"/>
  <c r="E750" i="4"/>
  <c r="D750" i="4"/>
  <c r="C750" i="4"/>
  <c r="E721" i="4"/>
  <c r="C721" i="4"/>
  <c r="E692" i="4"/>
  <c r="D692" i="4"/>
  <c r="E663" i="4"/>
  <c r="D663" i="4"/>
  <c r="C663" i="4"/>
  <c r="E634" i="4"/>
  <c r="D634" i="4"/>
  <c r="F605" i="4"/>
  <c r="E605" i="4"/>
  <c r="D605" i="4"/>
  <c r="E576" i="4"/>
  <c r="D576" i="4"/>
  <c r="C576" i="4"/>
  <c r="F547" i="4"/>
  <c r="E547" i="4"/>
  <c r="C547" i="4"/>
  <c r="F518" i="4"/>
  <c r="E518" i="4"/>
  <c r="D518" i="4"/>
  <c r="C518" i="4"/>
  <c r="N489" i="4"/>
  <c r="M489" i="4"/>
  <c r="M490" i="4" s="1"/>
  <c r="L489" i="4"/>
  <c r="K489" i="4"/>
  <c r="K490" i="4" s="1"/>
  <c r="J489" i="4"/>
  <c r="I489" i="4"/>
  <c r="I490" i="4" s="1"/>
  <c r="H489" i="4"/>
  <c r="G489" i="4"/>
  <c r="G490" i="4" s="1"/>
  <c r="F489" i="4"/>
  <c r="E489" i="4"/>
  <c r="E490" i="4" s="1"/>
  <c r="C490" i="4"/>
  <c r="M460" i="4"/>
  <c r="L460" i="4"/>
  <c r="L461" i="4" s="1"/>
  <c r="K460" i="4"/>
  <c r="K461" i="4" s="1"/>
  <c r="J460" i="4"/>
  <c r="J461" i="4" s="1"/>
  <c r="I460" i="4"/>
  <c r="I461" i="4" s="1"/>
  <c r="H460" i="4"/>
  <c r="H461" i="4" s="1"/>
  <c r="G460" i="4"/>
  <c r="G461" i="4" s="1"/>
  <c r="F460" i="4"/>
  <c r="F461" i="4" s="1"/>
  <c r="E460" i="4"/>
  <c r="E461" i="4" s="1"/>
  <c r="D460" i="4"/>
  <c r="D461" i="4" s="1"/>
  <c r="L431" i="4"/>
  <c r="K431" i="4"/>
  <c r="J431" i="4"/>
  <c r="I431" i="4"/>
  <c r="H431" i="4"/>
  <c r="G431" i="4"/>
  <c r="F431" i="4"/>
  <c r="E431" i="4"/>
  <c r="D431" i="4"/>
  <c r="G402" i="4"/>
  <c r="H402" i="4"/>
  <c r="F402" i="4"/>
  <c r="E402" i="4"/>
  <c r="D402" i="4"/>
  <c r="C373" i="4"/>
  <c r="B1440" i="4"/>
  <c r="E1441" i="4" s="1"/>
  <c r="B1438" i="4"/>
  <c r="B1439" i="4" s="1"/>
  <c r="B1436" i="4"/>
  <c r="E1437" i="4" s="1"/>
  <c r="B1434" i="4"/>
  <c r="D1435" i="4" s="1"/>
  <c r="B1432" i="4"/>
  <c r="E1433" i="4" s="1"/>
  <c r="B1430" i="4"/>
  <c r="B1431" i="4" s="1"/>
  <c r="B1428" i="4"/>
  <c r="E1429" i="4" s="1"/>
  <c r="B1426" i="4"/>
  <c r="D1427" i="4" s="1"/>
  <c r="B1424" i="4"/>
  <c r="E1425" i="4" s="1"/>
  <c r="B1422" i="4"/>
  <c r="D1423" i="4" s="1"/>
  <c r="E1421" i="4"/>
  <c r="B1411" i="4"/>
  <c r="E1412" i="4" s="1"/>
  <c r="B1409" i="4"/>
  <c r="E1410" i="4" s="1"/>
  <c r="B1407" i="4"/>
  <c r="E1408" i="4" s="1"/>
  <c r="B1405" i="4"/>
  <c r="E1406" i="4" s="1"/>
  <c r="B1403" i="4"/>
  <c r="E1404" i="4" s="1"/>
  <c r="E1402" i="4"/>
  <c r="B1399" i="4"/>
  <c r="E1400" i="4" s="1"/>
  <c r="B1397" i="4"/>
  <c r="E1398" i="4" s="1"/>
  <c r="B1395" i="4"/>
  <c r="E1396" i="4" s="1"/>
  <c r="B1393" i="4"/>
  <c r="E1394" i="4" s="1"/>
  <c r="B1391" i="4"/>
  <c r="E1392" i="4" s="1"/>
  <c r="B1382" i="4"/>
  <c r="B1383" i="4" s="1"/>
  <c r="B1380" i="4"/>
  <c r="B1381" i="4" s="1"/>
  <c r="B1378" i="4"/>
  <c r="B1379" i="4" s="1"/>
  <c r="B1376" i="4"/>
  <c r="B1377" i="4" s="1"/>
  <c r="B1374" i="4"/>
  <c r="B1375" i="4" s="1"/>
  <c r="B1372" i="4"/>
  <c r="E1373" i="4" s="1"/>
  <c r="B1370" i="4"/>
  <c r="B1371" i="4" s="1"/>
  <c r="B1368" i="4"/>
  <c r="B1369" i="4" s="1"/>
  <c r="B1366" i="4"/>
  <c r="B1367" i="4" s="1"/>
  <c r="B1365" i="4"/>
  <c r="B1362" i="4"/>
  <c r="B1363" i="4" s="1"/>
  <c r="C1365" i="4"/>
  <c r="M1354" i="4"/>
  <c r="L1354" i="4"/>
  <c r="K1354" i="4"/>
  <c r="J1354" i="4"/>
  <c r="I1354" i="4"/>
  <c r="H1354" i="4"/>
  <c r="G1354" i="4"/>
  <c r="F1354" i="4"/>
  <c r="E1354" i="4"/>
  <c r="D1354" i="4"/>
  <c r="C1354" i="4"/>
  <c r="M1352" i="4"/>
  <c r="L1352" i="4"/>
  <c r="K1352" i="4"/>
  <c r="J1352" i="4"/>
  <c r="I1352" i="4"/>
  <c r="H1352" i="4"/>
  <c r="G1352" i="4"/>
  <c r="F1352" i="4"/>
  <c r="E1352" i="4"/>
  <c r="D1352" i="4"/>
  <c r="C1352" i="4"/>
  <c r="M1350" i="4"/>
  <c r="L1350" i="4"/>
  <c r="K1350" i="4"/>
  <c r="J1350" i="4"/>
  <c r="I1350" i="4"/>
  <c r="H1350" i="4"/>
  <c r="G1350" i="4"/>
  <c r="F1350" i="4"/>
  <c r="E1350" i="4"/>
  <c r="D1350" i="4"/>
  <c r="C1350" i="4"/>
  <c r="M1348" i="4"/>
  <c r="L1348" i="4"/>
  <c r="K1348" i="4"/>
  <c r="J1348" i="4"/>
  <c r="I1348" i="4"/>
  <c r="H1348" i="4"/>
  <c r="G1348" i="4"/>
  <c r="F1348" i="4"/>
  <c r="E1348" i="4"/>
  <c r="D1348" i="4"/>
  <c r="C1348" i="4"/>
  <c r="M1346" i="4"/>
  <c r="L1346" i="4"/>
  <c r="K1346" i="4"/>
  <c r="J1346" i="4"/>
  <c r="I1346" i="4"/>
  <c r="H1346" i="4"/>
  <c r="G1346" i="4"/>
  <c r="F1346" i="4"/>
  <c r="E1346" i="4"/>
  <c r="D1346" i="4"/>
  <c r="C1346" i="4"/>
  <c r="M1344" i="4"/>
  <c r="L1344" i="4"/>
  <c r="K1344" i="4"/>
  <c r="J1344" i="4"/>
  <c r="I1344" i="4"/>
  <c r="H1344" i="4"/>
  <c r="G1344" i="4"/>
  <c r="F1344" i="4"/>
  <c r="E1344" i="4"/>
  <c r="D1344" i="4"/>
  <c r="C1344" i="4"/>
  <c r="M1342" i="4"/>
  <c r="L1342" i="4"/>
  <c r="K1342" i="4"/>
  <c r="J1342" i="4"/>
  <c r="I1342" i="4"/>
  <c r="H1342" i="4"/>
  <c r="G1342" i="4"/>
  <c r="F1342" i="4"/>
  <c r="E1342" i="4"/>
  <c r="D1342" i="4"/>
  <c r="C1342" i="4"/>
  <c r="M1340" i="4"/>
  <c r="L1340" i="4"/>
  <c r="K1340" i="4"/>
  <c r="J1340" i="4"/>
  <c r="I1340" i="4"/>
  <c r="H1340" i="4"/>
  <c r="G1340" i="4"/>
  <c r="F1340" i="4"/>
  <c r="E1340" i="4"/>
  <c r="D1340" i="4"/>
  <c r="C1340" i="4"/>
  <c r="M1338" i="4"/>
  <c r="L1338" i="4"/>
  <c r="K1338" i="4"/>
  <c r="J1338" i="4"/>
  <c r="I1338" i="4"/>
  <c r="H1338" i="4"/>
  <c r="G1338" i="4"/>
  <c r="F1338" i="4"/>
  <c r="E1338" i="4"/>
  <c r="D1338" i="4"/>
  <c r="C1338" i="4"/>
  <c r="M1336" i="4"/>
  <c r="L1336" i="4"/>
  <c r="K1336" i="4"/>
  <c r="J1336" i="4"/>
  <c r="I1336" i="4"/>
  <c r="H1336" i="4"/>
  <c r="G1336" i="4"/>
  <c r="F1336" i="4"/>
  <c r="E1336" i="4"/>
  <c r="D1336" i="4"/>
  <c r="C1336" i="4"/>
  <c r="M1334" i="4"/>
  <c r="L1334" i="4"/>
  <c r="K1334" i="4"/>
  <c r="J1334" i="4"/>
  <c r="I1334" i="4"/>
  <c r="H1334" i="4"/>
  <c r="G1334" i="4"/>
  <c r="F1334" i="4"/>
  <c r="E1334" i="4"/>
  <c r="D1334" i="4"/>
  <c r="C1334" i="4"/>
  <c r="M1331" i="4"/>
  <c r="M1332" i="4" s="1"/>
  <c r="L1332" i="4"/>
  <c r="H1332" i="4"/>
  <c r="B1294" i="4"/>
  <c r="B1292" i="4"/>
  <c r="B1290" i="4"/>
  <c r="B1288" i="4"/>
  <c r="B1286" i="4"/>
  <c r="B1284" i="4"/>
  <c r="B1282" i="4"/>
  <c r="B1280" i="4"/>
  <c r="B1278" i="4"/>
  <c r="B1276" i="4"/>
  <c r="B1274" i="4"/>
  <c r="B1275" i="4" s="1"/>
  <c r="B1265" i="4"/>
  <c r="E1266" i="4" s="1"/>
  <c r="B1263" i="4"/>
  <c r="E1264" i="4" s="1"/>
  <c r="B1261" i="4"/>
  <c r="E1262" i="4" s="1"/>
  <c r="B1259" i="4"/>
  <c r="D1260" i="4" s="1"/>
  <c r="B1257" i="4"/>
  <c r="D1258" i="4" s="1"/>
  <c r="B1255" i="4"/>
  <c r="B1253" i="4"/>
  <c r="D1254" i="4" s="1"/>
  <c r="B1251" i="4"/>
  <c r="D1252" i="4" s="1"/>
  <c r="B1249" i="4"/>
  <c r="D1250" i="4" s="1"/>
  <c r="B1247" i="4"/>
  <c r="D1248" i="4" s="1"/>
  <c r="B1245" i="4"/>
  <c r="D1246" i="4" s="1"/>
  <c r="B1236" i="4"/>
  <c r="D1237" i="4" s="1"/>
  <c r="B1234" i="4"/>
  <c r="D1235" i="4" s="1"/>
  <c r="B1232" i="4"/>
  <c r="D1233" i="4" s="1"/>
  <c r="B1230" i="4"/>
  <c r="D1231" i="4" s="1"/>
  <c r="B1228" i="4"/>
  <c r="D1229" i="4" s="1"/>
  <c r="B1226" i="4"/>
  <c r="B1224" i="4"/>
  <c r="D1225" i="4" s="1"/>
  <c r="B1222" i="4"/>
  <c r="D1223" i="4" s="1"/>
  <c r="B1220" i="4"/>
  <c r="D1221" i="4" s="1"/>
  <c r="B1218" i="4"/>
  <c r="D1219" i="4" s="1"/>
  <c r="B1216" i="4"/>
  <c r="D1217" i="4" s="1"/>
  <c r="B1207" i="4"/>
  <c r="D1208" i="4" s="1"/>
  <c r="B1205" i="4"/>
  <c r="D1206" i="4" s="1"/>
  <c r="B1203" i="4"/>
  <c r="D1204" i="4" s="1"/>
  <c r="B1201" i="4"/>
  <c r="D1202" i="4" s="1"/>
  <c r="B1199" i="4"/>
  <c r="D1200" i="4" s="1"/>
  <c r="B1197" i="4"/>
  <c r="B1195" i="4"/>
  <c r="D1196" i="4" s="1"/>
  <c r="B1193" i="4"/>
  <c r="D1194" i="4" s="1"/>
  <c r="B1191" i="4"/>
  <c r="D1192" i="4" s="1"/>
  <c r="B1189" i="4"/>
  <c r="E1190" i="4" s="1"/>
  <c r="B1187" i="4"/>
  <c r="F1188" i="4" s="1"/>
  <c r="B1178" i="4"/>
  <c r="E1179" i="4" s="1"/>
  <c r="B1176" i="4"/>
  <c r="F1177" i="4" s="1"/>
  <c r="B1174" i="4"/>
  <c r="E1175" i="4" s="1"/>
  <c r="B1172" i="4"/>
  <c r="F1173" i="4" s="1"/>
  <c r="B1170" i="4"/>
  <c r="E1171" i="4" s="1"/>
  <c r="B1168" i="4"/>
  <c r="B1166" i="4"/>
  <c r="E1167" i="4" s="1"/>
  <c r="B1164" i="4"/>
  <c r="F1165" i="4" s="1"/>
  <c r="B1162" i="4"/>
  <c r="E1163" i="4" s="1"/>
  <c r="B1160" i="4"/>
  <c r="F1161" i="4" s="1"/>
  <c r="B1158" i="4"/>
  <c r="E1159" i="4" s="1"/>
  <c r="B1149" i="4"/>
  <c r="F1150" i="4" s="1"/>
  <c r="B1147" i="4"/>
  <c r="E1148" i="4" s="1"/>
  <c r="B1145" i="4"/>
  <c r="F1146" i="4" s="1"/>
  <c r="B1143" i="4"/>
  <c r="E1144" i="4" s="1"/>
  <c r="B1141" i="4"/>
  <c r="F1142" i="4" s="1"/>
  <c r="B1139" i="4"/>
  <c r="B1137" i="4"/>
  <c r="F1138" i="4" s="1"/>
  <c r="B1135" i="4"/>
  <c r="E1136" i="4" s="1"/>
  <c r="B1133" i="4"/>
  <c r="F1134" i="4" s="1"/>
  <c r="B1131" i="4"/>
  <c r="E1132" i="4" s="1"/>
  <c r="B1129" i="4"/>
  <c r="F1130" i="4" s="1"/>
  <c r="B1120" i="4"/>
  <c r="E1121" i="4" s="1"/>
  <c r="B1118" i="4"/>
  <c r="F1119" i="4" s="1"/>
  <c r="B1116" i="4"/>
  <c r="E1117" i="4" s="1"/>
  <c r="B1114" i="4"/>
  <c r="F1115" i="4" s="1"/>
  <c r="B1112" i="4"/>
  <c r="E1113" i="4" s="1"/>
  <c r="B1110" i="4"/>
  <c r="B1108" i="4"/>
  <c r="E1109" i="4" s="1"/>
  <c r="B1106" i="4"/>
  <c r="F1107" i="4" s="1"/>
  <c r="B1104" i="4"/>
  <c r="B1105" i="4" s="1"/>
  <c r="B1102" i="4"/>
  <c r="E1103" i="4" s="1"/>
  <c r="B1100" i="4"/>
  <c r="E1101" i="4" s="1"/>
  <c r="B1091" i="4"/>
  <c r="E1092" i="4" s="1"/>
  <c r="B1089" i="4"/>
  <c r="E1090" i="4" s="1"/>
  <c r="B1087" i="4"/>
  <c r="E1088" i="4" s="1"/>
  <c r="B1085" i="4"/>
  <c r="E1086" i="4" s="1"/>
  <c r="B1083" i="4"/>
  <c r="E1084" i="4" s="1"/>
  <c r="B1081" i="4"/>
  <c r="B1079" i="4"/>
  <c r="E1080" i="4" s="1"/>
  <c r="B1077" i="4"/>
  <c r="E1078" i="4" s="1"/>
  <c r="B1075" i="4"/>
  <c r="E1076" i="4" s="1"/>
  <c r="B1073" i="4"/>
  <c r="E1074" i="4" s="1"/>
  <c r="B1071" i="4"/>
  <c r="E1072" i="4" s="1"/>
  <c r="E1063" i="4"/>
  <c r="B1060" i="4"/>
  <c r="E1061" i="4" s="1"/>
  <c r="B1058" i="4"/>
  <c r="E1059" i="4" s="1"/>
  <c r="B1056" i="4"/>
  <c r="E1057" i="4" s="1"/>
  <c r="B1054" i="4"/>
  <c r="E1055" i="4" s="1"/>
  <c r="B1052" i="4"/>
  <c r="B1050" i="4"/>
  <c r="E1051" i="4" s="1"/>
  <c r="B1048" i="4"/>
  <c r="E1049" i="4" s="1"/>
  <c r="B1046" i="4"/>
  <c r="E1047" i="4" s="1"/>
  <c r="B1044" i="4"/>
  <c r="E1045" i="4" s="1"/>
  <c r="B1042" i="4"/>
  <c r="E1043" i="4" s="1"/>
  <c r="B1033" i="4"/>
  <c r="E1034" i="4" s="1"/>
  <c r="B1031" i="4"/>
  <c r="E1032" i="4" s="1"/>
  <c r="B1029" i="4"/>
  <c r="E1030" i="4" s="1"/>
  <c r="B1027" i="4"/>
  <c r="E1028" i="4" s="1"/>
  <c r="B1025" i="4"/>
  <c r="E1026" i="4" s="1"/>
  <c r="B1023" i="4"/>
  <c r="B1021" i="4"/>
  <c r="E1022" i="4" s="1"/>
  <c r="B1019" i="4"/>
  <c r="E1020" i="4" s="1"/>
  <c r="B1017" i="4"/>
  <c r="E1018" i="4" s="1"/>
  <c r="B1015" i="4"/>
  <c r="E1016" i="4" s="1"/>
  <c r="E1014" i="4"/>
  <c r="B1004" i="4"/>
  <c r="E1005" i="4" s="1"/>
  <c r="B1002" i="4"/>
  <c r="E1003" i="4" s="1"/>
  <c r="B1000" i="4"/>
  <c r="E1001" i="4" s="1"/>
  <c r="B998" i="4"/>
  <c r="E999" i="4" s="1"/>
  <c r="B996" i="4"/>
  <c r="E997" i="4" s="1"/>
  <c r="B994" i="4"/>
  <c r="B992" i="4"/>
  <c r="E993" i="4" s="1"/>
  <c r="B990" i="4"/>
  <c r="E991" i="4" s="1"/>
  <c r="B988" i="4"/>
  <c r="E989" i="4" s="1"/>
  <c r="B986" i="4"/>
  <c r="E987" i="4" s="1"/>
  <c r="B984" i="4"/>
  <c r="E985" i="4" s="1"/>
  <c r="B975" i="4"/>
  <c r="E976" i="4" s="1"/>
  <c r="B973" i="4"/>
  <c r="E974" i="4" s="1"/>
  <c r="B971" i="4"/>
  <c r="E972" i="4" s="1"/>
  <c r="B969" i="4"/>
  <c r="E970" i="4" s="1"/>
  <c r="B967" i="4"/>
  <c r="E968" i="4" s="1"/>
  <c r="B965" i="4"/>
  <c r="B963" i="4"/>
  <c r="E964" i="4" s="1"/>
  <c r="B961" i="4"/>
  <c r="E962" i="4" s="1"/>
  <c r="B959" i="4"/>
  <c r="E960" i="4" s="1"/>
  <c r="B957" i="4"/>
  <c r="E958" i="4" s="1"/>
  <c r="B955" i="4"/>
  <c r="E956" i="4" s="1"/>
  <c r="B946" i="4"/>
  <c r="E947" i="4" s="1"/>
  <c r="B944" i="4"/>
  <c r="E945" i="4" s="1"/>
  <c r="B942" i="4"/>
  <c r="E943" i="4" s="1"/>
  <c r="B940" i="4"/>
  <c r="E941" i="4" s="1"/>
  <c r="B938" i="4"/>
  <c r="E939" i="4" s="1"/>
  <c r="B936" i="4"/>
  <c r="B934" i="4"/>
  <c r="E935" i="4" s="1"/>
  <c r="B932" i="4"/>
  <c r="E933" i="4" s="1"/>
  <c r="B930" i="4"/>
  <c r="E931" i="4" s="1"/>
  <c r="B928" i="4"/>
  <c r="E929" i="4" s="1"/>
  <c r="B926" i="4"/>
  <c r="E927" i="4" s="1"/>
  <c r="B917" i="4"/>
  <c r="E918" i="4" s="1"/>
  <c r="B915" i="4"/>
  <c r="E916" i="4" s="1"/>
  <c r="B913" i="4"/>
  <c r="E914" i="4" s="1"/>
  <c r="B911" i="4"/>
  <c r="E912" i="4" s="1"/>
  <c r="B909" i="4"/>
  <c r="E910" i="4" s="1"/>
  <c r="B907" i="4"/>
  <c r="B905" i="4"/>
  <c r="D906" i="4" s="1"/>
  <c r="B903" i="4"/>
  <c r="D904" i="4" s="1"/>
  <c r="B901" i="4"/>
  <c r="D902" i="4" s="1"/>
  <c r="B899" i="4"/>
  <c r="D900" i="4" s="1"/>
  <c r="B897" i="4"/>
  <c r="D898" i="4" s="1"/>
  <c r="B888" i="4"/>
  <c r="B886" i="4"/>
  <c r="F887" i="4" s="1"/>
  <c r="B884" i="4"/>
  <c r="F885" i="4" s="1"/>
  <c r="B882" i="4"/>
  <c r="F883" i="4" s="1"/>
  <c r="B880" i="4"/>
  <c r="F881" i="4" s="1"/>
  <c r="B878" i="4"/>
  <c r="B876" i="4"/>
  <c r="F877" i="4" s="1"/>
  <c r="B874" i="4"/>
  <c r="F875" i="4" s="1"/>
  <c r="B872" i="4"/>
  <c r="F873" i="4" s="1"/>
  <c r="B870" i="4"/>
  <c r="F871" i="4" s="1"/>
  <c r="B868" i="4"/>
  <c r="F869" i="4" s="1"/>
  <c r="B859" i="4"/>
  <c r="D860" i="4" s="1"/>
  <c r="B857" i="4"/>
  <c r="D858" i="4" s="1"/>
  <c r="B855" i="4"/>
  <c r="D856" i="4" s="1"/>
  <c r="B853" i="4"/>
  <c r="D854" i="4" s="1"/>
  <c r="B851" i="4"/>
  <c r="D852" i="4" s="1"/>
  <c r="B849" i="4"/>
  <c r="B847" i="4"/>
  <c r="D848" i="4" s="1"/>
  <c r="B845" i="4"/>
  <c r="B846" i="4" s="1"/>
  <c r="B843" i="4"/>
  <c r="E844" i="4" s="1"/>
  <c r="B841" i="4"/>
  <c r="E842" i="4" s="1"/>
  <c r="B839" i="4"/>
  <c r="E840" i="4" s="1"/>
  <c r="B830" i="4"/>
  <c r="E831" i="4" s="1"/>
  <c r="B828" i="4"/>
  <c r="E829" i="4" s="1"/>
  <c r="B826" i="4"/>
  <c r="E827" i="4" s="1"/>
  <c r="B824" i="4"/>
  <c r="E825" i="4" s="1"/>
  <c r="B822" i="4"/>
  <c r="E823" i="4" s="1"/>
  <c r="B820" i="4"/>
  <c r="B818" i="4"/>
  <c r="E819" i="4" s="1"/>
  <c r="B816" i="4"/>
  <c r="E817" i="4" s="1"/>
  <c r="B814" i="4"/>
  <c r="E815" i="4" s="1"/>
  <c r="B812" i="4"/>
  <c r="E813" i="4" s="1"/>
  <c r="B810" i="4"/>
  <c r="E811" i="4" s="1"/>
  <c r="E802" i="4"/>
  <c r="B799" i="4"/>
  <c r="E800" i="4" s="1"/>
  <c r="B797" i="4"/>
  <c r="E798" i="4" s="1"/>
  <c r="B795" i="4"/>
  <c r="E796" i="4" s="1"/>
  <c r="B793" i="4"/>
  <c r="E794" i="4" s="1"/>
  <c r="B791" i="4"/>
  <c r="B789" i="4"/>
  <c r="E790" i="4" s="1"/>
  <c r="B787" i="4"/>
  <c r="E788" i="4" s="1"/>
  <c r="B785" i="4"/>
  <c r="E786" i="4" s="1"/>
  <c r="B783" i="4"/>
  <c r="E784" i="4" s="1"/>
  <c r="B781" i="4"/>
  <c r="E782" i="4" s="1"/>
  <c r="E773" i="4"/>
  <c r="B770" i="4"/>
  <c r="E771" i="4" s="1"/>
  <c r="B768" i="4"/>
  <c r="E769" i="4" s="1"/>
  <c r="B766" i="4"/>
  <c r="E767" i="4" s="1"/>
  <c r="B764" i="4"/>
  <c r="E765" i="4" s="1"/>
  <c r="B762" i="4"/>
  <c r="B760" i="4"/>
  <c r="E761" i="4" s="1"/>
  <c r="B758" i="4"/>
  <c r="E759" i="4" s="1"/>
  <c r="B756" i="4"/>
  <c r="E757" i="4" s="1"/>
  <c r="B754" i="4"/>
  <c r="E755" i="4" s="1"/>
  <c r="B752" i="4"/>
  <c r="E753" i="4" s="1"/>
  <c r="E744" i="4"/>
  <c r="B741" i="4"/>
  <c r="E742" i="4" s="1"/>
  <c r="B739" i="4"/>
  <c r="E740" i="4" s="1"/>
  <c r="B737" i="4"/>
  <c r="E738" i="4" s="1"/>
  <c r="B735" i="4"/>
  <c r="E736" i="4" s="1"/>
  <c r="B733" i="4"/>
  <c r="B731" i="4"/>
  <c r="E732" i="4" s="1"/>
  <c r="B729" i="4"/>
  <c r="E730" i="4" s="1"/>
  <c r="B727" i="4"/>
  <c r="E728" i="4" s="1"/>
  <c r="B725" i="4"/>
  <c r="E726" i="4" s="1"/>
  <c r="E724" i="4"/>
  <c r="E715" i="4"/>
  <c r="B712" i="4"/>
  <c r="E713" i="4" s="1"/>
  <c r="B710" i="4"/>
  <c r="E711" i="4" s="1"/>
  <c r="B708" i="4"/>
  <c r="E709" i="4" s="1"/>
  <c r="B706" i="4"/>
  <c r="E707" i="4" s="1"/>
  <c r="B704" i="4"/>
  <c r="B702" i="4"/>
  <c r="E703" i="4" s="1"/>
  <c r="B700" i="4"/>
  <c r="E701" i="4" s="1"/>
  <c r="B698" i="4"/>
  <c r="E699" i="4" s="1"/>
  <c r="B696" i="4"/>
  <c r="E697" i="4" s="1"/>
  <c r="B694" i="4"/>
  <c r="E695" i="4" s="1"/>
  <c r="B685" i="4"/>
  <c r="E686" i="4" s="1"/>
  <c r="B683" i="4"/>
  <c r="E684" i="4" s="1"/>
  <c r="B681" i="4"/>
  <c r="E682" i="4" s="1"/>
  <c r="B679" i="4"/>
  <c r="E680" i="4" s="1"/>
  <c r="B677" i="4"/>
  <c r="E678" i="4" s="1"/>
  <c r="B675" i="4"/>
  <c r="B673" i="4"/>
  <c r="E674" i="4" s="1"/>
  <c r="B671" i="4"/>
  <c r="E672" i="4" s="1"/>
  <c r="B669" i="4"/>
  <c r="E670" i="4" s="1"/>
  <c r="B667" i="4"/>
  <c r="E668" i="4" s="1"/>
  <c r="B665" i="4"/>
  <c r="B656" i="4"/>
  <c r="E657" i="4" s="1"/>
  <c r="B654" i="4"/>
  <c r="E655" i="4" s="1"/>
  <c r="B652" i="4"/>
  <c r="E653" i="4" s="1"/>
  <c r="B650" i="4"/>
  <c r="E651" i="4" s="1"/>
  <c r="B648" i="4"/>
  <c r="E649" i="4" s="1"/>
  <c r="B646" i="4"/>
  <c r="B644" i="4"/>
  <c r="E645" i="4" s="1"/>
  <c r="B642" i="4"/>
  <c r="E643" i="4" s="1"/>
  <c r="B640" i="4"/>
  <c r="E641" i="4" s="1"/>
  <c r="B638" i="4"/>
  <c r="E639" i="4" s="1"/>
  <c r="B636" i="4"/>
  <c r="E637" i="4" s="1"/>
  <c r="B627" i="4"/>
  <c r="E628" i="4" s="1"/>
  <c r="B625" i="4"/>
  <c r="B623" i="4"/>
  <c r="D624" i="4" s="1"/>
  <c r="B621" i="4"/>
  <c r="D622" i="4" s="1"/>
  <c r="B619" i="4"/>
  <c r="D620" i="4" s="1"/>
  <c r="B617" i="4"/>
  <c r="B615" i="4"/>
  <c r="D616" i="4" s="1"/>
  <c r="B613" i="4"/>
  <c r="D614" i="4" s="1"/>
  <c r="B611" i="4"/>
  <c r="D612" i="4" s="1"/>
  <c r="B609" i="4"/>
  <c r="D610" i="4" s="1"/>
  <c r="B607" i="4"/>
  <c r="D608" i="4" s="1"/>
  <c r="B598" i="4"/>
  <c r="D599" i="4" s="1"/>
  <c r="B596" i="4"/>
  <c r="D597" i="4" s="1"/>
  <c r="B594" i="4"/>
  <c r="D595" i="4" s="1"/>
  <c r="B592" i="4"/>
  <c r="D593" i="4" s="1"/>
  <c r="B590" i="4"/>
  <c r="D591" i="4" s="1"/>
  <c r="B588" i="4"/>
  <c r="B586" i="4"/>
  <c r="D587" i="4" s="1"/>
  <c r="B584" i="4"/>
  <c r="D585" i="4" s="1"/>
  <c r="B582" i="4"/>
  <c r="D583" i="4" s="1"/>
  <c r="B580" i="4"/>
  <c r="D581" i="4" s="1"/>
  <c r="B578" i="4"/>
  <c r="D579" i="4" s="1"/>
  <c r="B569" i="4"/>
  <c r="D570" i="4" s="1"/>
  <c r="B567" i="4"/>
  <c r="D568" i="4" s="1"/>
  <c r="B565" i="4"/>
  <c r="D566" i="4" s="1"/>
  <c r="B563" i="4"/>
  <c r="D564" i="4" s="1"/>
  <c r="B561" i="4"/>
  <c r="D562" i="4" s="1"/>
  <c r="B559" i="4"/>
  <c r="B557" i="4"/>
  <c r="D558" i="4" s="1"/>
  <c r="B555" i="4"/>
  <c r="D556" i="4" s="1"/>
  <c r="B553" i="4"/>
  <c r="D554" i="4" s="1"/>
  <c r="B551" i="4"/>
  <c r="D552" i="4" s="1"/>
  <c r="D550" i="4"/>
  <c r="B540" i="4"/>
  <c r="B541" i="4" s="1"/>
  <c r="B538" i="4"/>
  <c r="B536" i="4"/>
  <c r="B537" i="4" s="1"/>
  <c r="B534" i="4"/>
  <c r="B532" i="4"/>
  <c r="B533" i="4" s="1"/>
  <c r="B530" i="4"/>
  <c r="B528" i="4"/>
  <c r="B529" i="4" s="1"/>
  <c r="B526" i="4"/>
  <c r="B527" i="4" s="1"/>
  <c r="B524" i="4"/>
  <c r="B525" i="4" s="1"/>
  <c r="B522" i="4"/>
  <c r="B523" i="4" s="1"/>
  <c r="B521" i="4"/>
  <c r="P510" i="4"/>
  <c r="P512" i="4"/>
  <c r="P508" i="4"/>
  <c r="P506" i="4"/>
  <c r="P504" i="4"/>
  <c r="P502" i="4"/>
  <c r="P500" i="4"/>
  <c r="P498" i="4"/>
  <c r="P496" i="4"/>
  <c r="O496" i="4"/>
  <c r="P494" i="4"/>
  <c r="P492" i="4"/>
  <c r="O512" i="4"/>
  <c r="O510" i="4"/>
  <c r="O508" i="4"/>
  <c r="O506" i="4"/>
  <c r="O504" i="4"/>
  <c r="O502" i="4"/>
  <c r="O500" i="4"/>
  <c r="O498" i="4"/>
  <c r="O494" i="4"/>
  <c r="O492" i="4"/>
  <c r="P490" i="4"/>
  <c r="O489" i="4"/>
  <c r="O490" i="4" s="1"/>
  <c r="N512" i="4"/>
  <c r="M512" i="4"/>
  <c r="L512" i="4"/>
  <c r="K512" i="4"/>
  <c r="J512" i="4"/>
  <c r="I512" i="4"/>
  <c r="H512" i="4"/>
  <c r="G512" i="4"/>
  <c r="F512" i="4"/>
  <c r="E512" i="4"/>
  <c r="D512" i="4"/>
  <c r="C512" i="4"/>
  <c r="N510" i="4"/>
  <c r="M510" i="4"/>
  <c r="L510" i="4"/>
  <c r="K510" i="4"/>
  <c r="J510" i="4"/>
  <c r="I510" i="4"/>
  <c r="H510" i="4"/>
  <c r="G510" i="4"/>
  <c r="F510" i="4"/>
  <c r="E510" i="4"/>
  <c r="D510" i="4"/>
  <c r="C510" i="4"/>
  <c r="N508" i="4"/>
  <c r="M508" i="4"/>
  <c r="L508" i="4"/>
  <c r="K508" i="4"/>
  <c r="J508" i="4"/>
  <c r="I508" i="4"/>
  <c r="H508" i="4"/>
  <c r="G508" i="4"/>
  <c r="F508" i="4"/>
  <c r="E508" i="4"/>
  <c r="D508" i="4"/>
  <c r="C508" i="4"/>
  <c r="N506" i="4"/>
  <c r="M506" i="4"/>
  <c r="L506" i="4"/>
  <c r="K506" i="4"/>
  <c r="J506" i="4"/>
  <c r="I506" i="4"/>
  <c r="H506" i="4"/>
  <c r="G506" i="4"/>
  <c r="F506" i="4"/>
  <c r="E506" i="4"/>
  <c r="D506" i="4"/>
  <c r="C506" i="4"/>
  <c r="N504" i="4"/>
  <c r="M504" i="4"/>
  <c r="L504" i="4"/>
  <c r="K504" i="4"/>
  <c r="J504" i="4"/>
  <c r="I504" i="4"/>
  <c r="H504" i="4"/>
  <c r="G504" i="4"/>
  <c r="F504" i="4"/>
  <c r="E504" i="4"/>
  <c r="D504" i="4"/>
  <c r="C504" i="4"/>
  <c r="N502" i="4"/>
  <c r="M502" i="4"/>
  <c r="L502" i="4"/>
  <c r="K502" i="4"/>
  <c r="J502" i="4"/>
  <c r="I502" i="4"/>
  <c r="H502" i="4"/>
  <c r="G502" i="4"/>
  <c r="F502" i="4"/>
  <c r="E502" i="4"/>
  <c r="D502" i="4"/>
  <c r="C502" i="4"/>
  <c r="N500" i="4"/>
  <c r="M500" i="4"/>
  <c r="L500" i="4"/>
  <c r="K500" i="4"/>
  <c r="J500" i="4"/>
  <c r="I500" i="4"/>
  <c r="H500" i="4"/>
  <c r="G500" i="4"/>
  <c r="F500" i="4"/>
  <c r="E500" i="4"/>
  <c r="D500" i="4"/>
  <c r="C500" i="4"/>
  <c r="N498" i="4"/>
  <c r="M498" i="4"/>
  <c r="L498" i="4"/>
  <c r="K498" i="4"/>
  <c r="J498" i="4"/>
  <c r="I498" i="4"/>
  <c r="H498" i="4"/>
  <c r="G498" i="4"/>
  <c r="F498" i="4"/>
  <c r="E498" i="4"/>
  <c r="D498" i="4"/>
  <c r="C498" i="4"/>
  <c r="N496" i="4"/>
  <c r="M496" i="4"/>
  <c r="L496" i="4"/>
  <c r="K496" i="4"/>
  <c r="J496" i="4"/>
  <c r="I496" i="4"/>
  <c r="H496" i="4"/>
  <c r="G496" i="4"/>
  <c r="F496" i="4"/>
  <c r="E496" i="4"/>
  <c r="D496" i="4"/>
  <c r="C496" i="4"/>
  <c r="N494" i="4"/>
  <c r="M494" i="4"/>
  <c r="L494" i="4"/>
  <c r="K494" i="4"/>
  <c r="J494" i="4"/>
  <c r="I494" i="4"/>
  <c r="H494" i="4"/>
  <c r="G494" i="4"/>
  <c r="F494" i="4"/>
  <c r="E494" i="4"/>
  <c r="C494" i="4"/>
  <c r="N492" i="4"/>
  <c r="M492" i="4"/>
  <c r="L492" i="4"/>
  <c r="K492" i="4"/>
  <c r="J492" i="4"/>
  <c r="I492" i="4"/>
  <c r="H492" i="4"/>
  <c r="G492" i="4"/>
  <c r="F492" i="4"/>
  <c r="E492" i="4"/>
  <c r="C492" i="4"/>
  <c r="N490" i="4"/>
  <c r="L490" i="4"/>
  <c r="J490" i="4"/>
  <c r="H490" i="4"/>
  <c r="F490" i="4"/>
  <c r="N483" i="4"/>
  <c r="N481" i="4"/>
  <c r="N479" i="4"/>
  <c r="N477" i="4"/>
  <c r="N475" i="4"/>
  <c r="N473" i="4"/>
  <c r="N471" i="4"/>
  <c r="N469" i="4"/>
  <c r="N467" i="4"/>
  <c r="N465" i="4"/>
  <c r="N463" i="4"/>
  <c r="N460" i="4"/>
  <c r="N461" i="4" s="1"/>
  <c r="M483" i="4"/>
  <c r="L483" i="4"/>
  <c r="K483" i="4"/>
  <c r="J483" i="4"/>
  <c r="I483" i="4"/>
  <c r="H483" i="4"/>
  <c r="G483" i="4"/>
  <c r="F483" i="4"/>
  <c r="E483" i="4"/>
  <c r="C483" i="4"/>
  <c r="M481" i="4"/>
  <c r="L481" i="4"/>
  <c r="K481" i="4"/>
  <c r="J481" i="4"/>
  <c r="I481" i="4"/>
  <c r="H481" i="4"/>
  <c r="G481" i="4"/>
  <c r="F481" i="4"/>
  <c r="E481" i="4"/>
  <c r="D481" i="4"/>
  <c r="C481" i="4"/>
  <c r="M479" i="4"/>
  <c r="L479" i="4"/>
  <c r="K479" i="4"/>
  <c r="J479" i="4"/>
  <c r="I479" i="4"/>
  <c r="H479" i="4"/>
  <c r="G479" i="4"/>
  <c r="F479" i="4"/>
  <c r="E479" i="4"/>
  <c r="D479" i="4"/>
  <c r="C479" i="4"/>
  <c r="M477" i="4"/>
  <c r="L477" i="4"/>
  <c r="K477" i="4"/>
  <c r="J477" i="4"/>
  <c r="I477" i="4"/>
  <c r="H477" i="4"/>
  <c r="G477" i="4"/>
  <c r="F477" i="4"/>
  <c r="E477" i="4"/>
  <c r="D477" i="4"/>
  <c r="C477" i="4"/>
  <c r="M475" i="4"/>
  <c r="L475" i="4"/>
  <c r="K475" i="4"/>
  <c r="J475" i="4"/>
  <c r="I475" i="4"/>
  <c r="H475" i="4"/>
  <c r="G475" i="4"/>
  <c r="F475" i="4"/>
  <c r="E475" i="4"/>
  <c r="D475" i="4"/>
  <c r="C475" i="4"/>
  <c r="M473" i="4"/>
  <c r="L473" i="4"/>
  <c r="K473" i="4"/>
  <c r="J473" i="4"/>
  <c r="I473" i="4"/>
  <c r="H473" i="4"/>
  <c r="G473" i="4"/>
  <c r="F473" i="4"/>
  <c r="E473" i="4"/>
  <c r="D473" i="4"/>
  <c r="C473" i="4"/>
  <c r="M471" i="4"/>
  <c r="L471" i="4"/>
  <c r="K471" i="4"/>
  <c r="J471" i="4"/>
  <c r="I471" i="4"/>
  <c r="H471" i="4"/>
  <c r="G471" i="4"/>
  <c r="F471" i="4"/>
  <c r="E471" i="4"/>
  <c r="D471" i="4"/>
  <c r="C471" i="4"/>
  <c r="M469" i="4"/>
  <c r="L469" i="4"/>
  <c r="K469" i="4"/>
  <c r="J469" i="4"/>
  <c r="I469" i="4"/>
  <c r="H469" i="4"/>
  <c r="G469" i="4"/>
  <c r="F469" i="4"/>
  <c r="E469" i="4"/>
  <c r="D469" i="4"/>
  <c r="C469" i="4"/>
  <c r="M467" i="4"/>
  <c r="L467" i="4"/>
  <c r="K467" i="4"/>
  <c r="J467" i="4"/>
  <c r="I467" i="4"/>
  <c r="H467" i="4"/>
  <c r="G467" i="4"/>
  <c r="F467" i="4"/>
  <c r="E467" i="4"/>
  <c r="D467" i="4"/>
  <c r="C467" i="4"/>
  <c r="M465" i="4"/>
  <c r="L465" i="4"/>
  <c r="K465" i="4"/>
  <c r="J465" i="4"/>
  <c r="I465" i="4"/>
  <c r="H465" i="4"/>
  <c r="G465" i="4"/>
  <c r="F465" i="4"/>
  <c r="E465" i="4"/>
  <c r="D465" i="4"/>
  <c r="C465" i="4"/>
  <c r="M463" i="4"/>
  <c r="L463" i="4"/>
  <c r="K463" i="4"/>
  <c r="J463" i="4"/>
  <c r="I463" i="4"/>
  <c r="H463" i="4"/>
  <c r="G463" i="4"/>
  <c r="F463" i="4"/>
  <c r="E463" i="4"/>
  <c r="D463" i="4"/>
  <c r="C463" i="4"/>
  <c r="C461" i="4"/>
  <c r="M454" i="4"/>
  <c r="M452" i="4"/>
  <c r="M450" i="4"/>
  <c r="M448" i="4"/>
  <c r="M446" i="4"/>
  <c r="M444" i="4"/>
  <c r="M442" i="4"/>
  <c r="M440" i="4"/>
  <c r="M438" i="4"/>
  <c r="M436" i="4"/>
  <c r="M434" i="4"/>
  <c r="M432" i="4"/>
  <c r="L454" i="4"/>
  <c r="J454" i="4"/>
  <c r="L452" i="4"/>
  <c r="J452" i="4"/>
  <c r="L450" i="4"/>
  <c r="J450" i="4"/>
  <c r="L448" i="4"/>
  <c r="J448" i="4"/>
  <c r="L446" i="4"/>
  <c r="J446" i="4"/>
  <c r="L444" i="4"/>
  <c r="J444" i="4"/>
  <c r="L442" i="4"/>
  <c r="J442" i="4"/>
  <c r="L440" i="4"/>
  <c r="J440" i="4"/>
  <c r="L438" i="4"/>
  <c r="J438" i="4"/>
  <c r="L436" i="4"/>
  <c r="J436" i="4"/>
  <c r="L434" i="4"/>
  <c r="J434" i="4"/>
  <c r="H452" i="4"/>
  <c r="D452" i="4"/>
  <c r="F448" i="4"/>
  <c r="H444" i="4"/>
  <c r="D444" i="4"/>
  <c r="F440" i="4"/>
  <c r="H436" i="4"/>
  <c r="D436" i="4"/>
  <c r="B407" i="4"/>
  <c r="B405" i="4"/>
  <c r="G396" i="4"/>
  <c r="G394" i="4"/>
  <c r="G392" i="4"/>
  <c r="G390" i="4"/>
  <c r="G388" i="4"/>
  <c r="G386" i="4"/>
  <c r="G384" i="4"/>
  <c r="G382" i="4"/>
  <c r="G380" i="4"/>
  <c r="G378" i="4"/>
  <c r="G376" i="4"/>
  <c r="G373" i="4"/>
  <c r="E373" i="4"/>
  <c r="D373" i="4"/>
  <c r="C344" i="4"/>
  <c r="H344" i="4"/>
  <c r="G344" i="4"/>
  <c r="F344" i="4"/>
  <c r="E344" i="4"/>
  <c r="D344" i="4"/>
  <c r="E337" i="4"/>
  <c r="D335" i="4"/>
  <c r="E333" i="4"/>
  <c r="D331" i="4"/>
  <c r="E329" i="4"/>
  <c r="D327" i="4"/>
  <c r="E325" i="4"/>
  <c r="D323" i="4"/>
  <c r="E321" i="4"/>
  <c r="D319" i="4"/>
  <c r="E317" i="4"/>
  <c r="E314" i="4"/>
  <c r="D314" i="4"/>
  <c r="C314" i="4"/>
  <c r="E308" i="4"/>
  <c r="E306" i="4"/>
  <c r="E304" i="4"/>
  <c r="E302" i="4"/>
  <c r="E300" i="4"/>
  <c r="E298" i="4"/>
  <c r="E296" i="4"/>
  <c r="E294" i="4"/>
  <c r="E292" i="4"/>
  <c r="E290" i="4"/>
  <c r="E288" i="4"/>
  <c r="E285" i="4"/>
  <c r="D285" i="4"/>
  <c r="C285" i="4"/>
  <c r="E256" i="4"/>
  <c r="D256" i="4"/>
  <c r="G226" i="4"/>
  <c r="F226" i="4"/>
  <c r="E226" i="4"/>
  <c r="D226" i="4"/>
  <c r="C226" i="4"/>
  <c r="C197" i="4"/>
  <c r="H197" i="4"/>
  <c r="G197" i="4"/>
  <c r="F197" i="4"/>
  <c r="E197" i="4"/>
  <c r="D197" i="4"/>
  <c r="E279" i="4"/>
  <c r="D277" i="4"/>
  <c r="E275" i="4"/>
  <c r="D273" i="4"/>
  <c r="E271" i="4"/>
  <c r="D269" i="4"/>
  <c r="E267" i="4"/>
  <c r="D265" i="4"/>
  <c r="E263" i="4"/>
  <c r="D261" i="4"/>
  <c r="E259" i="4"/>
  <c r="B248" i="4"/>
  <c r="G249" i="4" s="1"/>
  <c r="B246" i="4"/>
  <c r="G247" i="4" s="1"/>
  <c r="B244" i="4"/>
  <c r="G245" i="4" s="1"/>
  <c r="B242" i="4"/>
  <c r="G243" i="4" s="1"/>
  <c r="B240" i="4"/>
  <c r="G241" i="4" s="1"/>
  <c r="B238" i="4"/>
  <c r="B236" i="4"/>
  <c r="G237" i="4" s="1"/>
  <c r="B234" i="4"/>
  <c r="G235" i="4" s="1"/>
  <c r="B232" i="4"/>
  <c r="G233" i="4" s="1"/>
  <c r="B230" i="4"/>
  <c r="G231" i="4" s="1"/>
  <c r="B228" i="4"/>
  <c r="G229" i="4" s="1"/>
  <c r="B219" i="4"/>
  <c r="B220" i="4" s="1"/>
  <c r="B217" i="4"/>
  <c r="B218" i="4" s="1"/>
  <c r="B215" i="4"/>
  <c r="B216" i="4" s="1"/>
  <c r="B213" i="4"/>
  <c r="B214" i="4" s="1"/>
  <c r="B211" i="4"/>
  <c r="B212" i="4" s="1"/>
  <c r="B209" i="4"/>
  <c r="B207" i="4"/>
  <c r="B208" i="4" s="1"/>
  <c r="B205" i="4"/>
  <c r="B206" i="4" s="1"/>
  <c r="B203" i="4"/>
  <c r="B204" i="4" s="1"/>
  <c r="B201" i="4"/>
  <c r="B202" i="4" s="1"/>
  <c r="B199" i="4"/>
  <c r="B200" i="4" s="1"/>
  <c r="L191" i="4"/>
  <c r="K191" i="4"/>
  <c r="J191" i="4"/>
  <c r="I191" i="4"/>
  <c r="H191" i="4"/>
  <c r="L189" i="4"/>
  <c r="K189" i="4"/>
  <c r="J189" i="4"/>
  <c r="I189" i="4"/>
  <c r="H189" i="4"/>
  <c r="L187" i="4"/>
  <c r="K187" i="4"/>
  <c r="J187" i="4"/>
  <c r="I187" i="4"/>
  <c r="H187" i="4"/>
  <c r="L185" i="4"/>
  <c r="K185" i="4"/>
  <c r="J185" i="4"/>
  <c r="I185" i="4"/>
  <c r="H185" i="4"/>
  <c r="L183" i="4"/>
  <c r="K183" i="4"/>
  <c r="J183" i="4"/>
  <c r="I183" i="4"/>
  <c r="H183" i="4"/>
  <c r="L181" i="4"/>
  <c r="K181" i="4"/>
  <c r="J181" i="4"/>
  <c r="I181" i="4"/>
  <c r="H181" i="4"/>
  <c r="L179" i="4"/>
  <c r="K179" i="4"/>
  <c r="J179" i="4"/>
  <c r="I179" i="4"/>
  <c r="H179" i="4"/>
  <c r="L177" i="4"/>
  <c r="K177" i="4"/>
  <c r="J177" i="4"/>
  <c r="I177" i="4"/>
  <c r="H177" i="4"/>
  <c r="L175" i="4"/>
  <c r="K175" i="4"/>
  <c r="J175" i="4"/>
  <c r="I175" i="4"/>
  <c r="H175" i="4"/>
  <c r="L173" i="4"/>
  <c r="K173" i="4"/>
  <c r="J173" i="4"/>
  <c r="I173" i="4"/>
  <c r="H173" i="4"/>
  <c r="L171" i="4"/>
  <c r="K171" i="4"/>
  <c r="J171" i="4"/>
  <c r="I171" i="4"/>
  <c r="H171" i="4"/>
  <c r="L168" i="4"/>
  <c r="L169" i="4" s="1"/>
  <c r="K168" i="4"/>
  <c r="K169" i="4" s="1"/>
  <c r="J168" i="4"/>
  <c r="J169" i="4" s="1"/>
  <c r="I168" i="4"/>
  <c r="I169" i="4" s="1"/>
  <c r="H168" i="4"/>
  <c r="H169" i="4" s="1"/>
  <c r="G191" i="4"/>
  <c r="F191" i="4"/>
  <c r="E191" i="4"/>
  <c r="D191" i="4"/>
  <c r="C191" i="4"/>
  <c r="G189" i="4"/>
  <c r="F189" i="4"/>
  <c r="E189" i="4"/>
  <c r="D189" i="4"/>
  <c r="C189" i="4"/>
  <c r="G187" i="4"/>
  <c r="F187" i="4"/>
  <c r="E187" i="4"/>
  <c r="D187" i="4"/>
  <c r="C187" i="4"/>
  <c r="G185" i="4"/>
  <c r="F185" i="4"/>
  <c r="E185" i="4"/>
  <c r="D185" i="4"/>
  <c r="C185" i="4"/>
  <c r="G183" i="4"/>
  <c r="F183" i="4"/>
  <c r="E183" i="4"/>
  <c r="D183" i="4"/>
  <c r="C183" i="4"/>
  <c r="G181" i="4"/>
  <c r="F181" i="4"/>
  <c r="E181" i="4"/>
  <c r="D181" i="4"/>
  <c r="C181" i="4"/>
  <c r="C168" i="4"/>
  <c r="C169" i="4" s="1"/>
  <c r="G179" i="4"/>
  <c r="F179" i="4"/>
  <c r="E179" i="4"/>
  <c r="D179" i="4"/>
  <c r="C179" i="4"/>
  <c r="G177" i="4"/>
  <c r="F177" i="4"/>
  <c r="E177" i="4"/>
  <c r="D177" i="4"/>
  <c r="C177" i="4"/>
  <c r="G175" i="4"/>
  <c r="F175" i="4"/>
  <c r="E175" i="4"/>
  <c r="D175" i="4"/>
  <c r="C175" i="4"/>
  <c r="G173" i="4"/>
  <c r="F173" i="4"/>
  <c r="E173" i="4"/>
  <c r="D173" i="4"/>
  <c r="C173" i="4"/>
  <c r="G171" i="4"/>
  <c r="F171" i="4"/>
  <c r="E171" i="4"/>
  <c r="D171" i="4"/>
  <c r="C171" i="4"/>
  <c r="G168" i="4"/>
  <c r="G169" i="4" s="1"/>
  <c r="F168" i="4"/>
  <c r="F169" i="4" s="1"/>
  <c r="E168" i="4"/>
  <c r="E169" i="4" s="1"/>
  <c r="D168" i="4"/>
  <c r="D169" i="4" s="1"/>
  <c r="G162" i="4"/>
  <c r="G160" i="4"/>
  <c r="G158" i="4"/>
  <c r="G156" i="4"/>
  <c r="G154" i="4"/>
  <c r="G152" i="4"/>
  <c r="G150" i="4"/>
  <c r="G148" i="4"/>
  <c r="G146" i="4"/>
  <c r="G144" i="4"/>
  <c r="G142" i="4"/>
  <c r="B132" i="4"/>
  <c r="B133" i="4" s="1"/>
  <c r="B130" i="4"/>
  <c r="H131" i="4" s="1"/>
  <c r="B128" i="4"/>
  <c r="H129" i="4" s="1"/>
  <c r="B126" i="4"/>
  <c r="H127" i="4" s="1"/>
  <c r="B124" i="4"/>
  <c r="B125" i="4" s="1"/>
  <c r="B122" i="4"/>
  <c r="B120" i="4"/>
  <c r="B121" i="4" s="1"/>
  <c r="B118" i="4"/>
  <c r="B119" i="4" s="1"/>
  <c r="B116" i="4"/>
  <c r="B117" i="4" s="1"/>
  <c r="B114" i="4"/>
  <c r="B115" i="4" s="1"/>
  <c r="B113" i="4"/>
  <c r="B44" i="4"/>
  <c r="G45" i="4" s="1"/>
  <c r="H110" i="4"/>
  <c r="G110" i="4"/>
  <c r="F110" i="4"/>
  <c r="E110" i="4"/>
  <c r="D110" i="4"/>
  <c r="C110" i="4"/>
  <c r="G81" i="4"/>
  <c r="G82" i="4" s="1"/>
  <c r="F81" i="4"/>
  <c r="F82" i="4" s="1"/>
  <c r="E81" i="4"/>
  <c r="E82" i="4" s="1"/>
  <c r="D81" i="4"/>
  <c r="D82" i="4" s="1"/>
  <c r="C82" i="4"/>
  <c r="K84" i="4"/>
  <c r="L88" i="4"/>
  <c r="L86" i="4"/>
  <c r="L92" i="4"/>
  <c r="L90" i="4"/>
  <c r="K96" i="4"/>
  <c r="J96" i="4"/>
  <c r="I96" i="4"/>
  <c r="H96" i="4"/>
  <c r="K94" i="4"/>
  <c r="J94" i="4"/>
  <c r="I94" i="4"/>
  <c r="H94" i="4"/>
  <c r="K92" i="4"/>
  <c r="J92" i="4"/>
  <c r="I92" i="4"/>
  <c r="H92" i="4"/>
  <c r="K90" i="4"/>
  <c r="J90" i="4"/>
  <c r="I90" i="4"/>
  <c r="H90" i="4"/>
  <c r="K88" i="4"/>
  <c r="J88" i="4"/>
  <c r="I88" i="4"/>
  <c r="H88" i="4"/>
  <c r="K86" i="4"/>
  <c r="J86" i="4"/>
  <c r="I86" i="4"/>
  <c r="H86" i="4"/>
  <c r="I84" i="4"/>
  <c r="G104" i="4"/>
  <c r="F102" i="4"/>
  <c r="D102" i="4"/>
  <c r="G102" i="4"/>
  <c r="G100" i="4"/>
  <c r="F98" i="4"/>
  <c r="D98" i="4"/>
  <c r="G98" i="4"/>
  <c r="G96" i="4"/>
  <c r="F94" i="4"/>
  <c r="D94" i="4"/>
  <c r="G94" i="4"/>
  <c r="G92" i="4"/>
  <c r="F90" i="4"/>
  <c r="D90" i="4"/>
  <c r="G90" i="4"/>
  <c r="G88" i="4"/>
  <c r="F86" i="4"/>
  <c r="D86" i="4"/>
  <c r="G86" i="4"/>
  <c r="G84" i="4"/>
  <c r="B42" i="4"/>
  <c r="G43" i="4" s="1"/>
  <c r="B40" i="4"/>
  <c r="G41" i="4" s="1"/>
  <c r="B38" i="4"/>
  <c r="G39" i="4" s="1"/>
  <c r="B36" i="4"/>
  <c r="G37" i="4" s="1"/>
  <c r="B34" i="4"/>
  <c r="B32" i="4"/>
  <c r="G33" i="4" s="1"/>
  <c r="B30" i="4"/>
  <c r="G31" i="4" s="1"/>
  <c r="B28" i="4"/>
  <c r="G29" i="4" s="1"/>
  <c r="B26" i="4"/>
  <c r="G27" i="4" s="1"/>
  <c r="B24" i="4"/>
  <c r="G25" i="4" s="1"/>
  <c r="G22" i="4"/>
  <c r="F22" i="4"/>
  <c r="E22" i="4"/>
  <c r="D22" i="4"/>
  <c r="C22" i="4"/>
  <c r="C51" i="4"/>
  <c r="B53" i="4"/>
  <c r="F51" i="4"/>
  <c r="E51" i="4"/>
  <c r="D51" i="4"/>
  <c r="B73" i="4"/>
  <c r="D74" i="4" s="1"/>
  <c r="B71" i="4"/>
  <c r="B69" i="4"/>
  <c r="F70" i="4" s="1"/>
  <c r="B67" i="4"/>
  <c r="B65" i="4"/>
  <c r="D66" i="4" s="1"/>
  <c r="B63" i="4"/>
  <c r="B61" i="4"/>
  <c r="F62" i="4" s="1"/>
  <c r="B59" i="4"/>
  <c r="B57" i="4"/>
  <c r="B55" i="4"/>
  <c r="L81" i="4"/>
  <c r="L82" i="4" s="1"/>
  <c r="L102" i="4"/>
  <c r="K102" i="4"/>
  <c r="J102" i="4"/>
  <c r="I102" i="4"/>
  <c r="H102" i="4"/>
  <c r="L100" i="4"/>
  <c r="K100" i="4"/>
  <c r="J100" i="4"/>
  <c r="I100" i="4"/>
  <c r="H100" i="4"/>
  <c r="L98" i="4"/>
  <c r="K98" i="4"/>
  <c r="J98" i="4"/>
  <c r="I98" i="4"/>
  <c r="H98" i="4"/>
  <c r="L96" i="4"/>
  <c r="L94" i="4"/>
  <c r="D1564" i="4" l="1"/>
  <c r="C398" i="4"/>
  <c r="D1506" i="4"/>
  <c r="D398" i="4"/>
  <c r="B74" i="4"/>
  <c r="G218" i="4"/>
  <c r="M1506" i="4"/>
  <c r="F398" i="4"/>
  <c r="G164" i="4"/>
  <c r="E164" i="4"/>
  <c r="F164" i="4"/>
  <c r="L1472" i="4"/>
  <c r="E1535" i="4"/>
  <c r="K1506" i="4"/>
  <c r="J1506" i="4"/>
  <c r="N1506" i="4"/>
  <c r="D164" i="4"/>
  <c r="C164" i="4"/>
  <c r="F1169" i="4"/>
  <c r="B1180" i="4"/>
  <c r="B1296" i="4"/>
  <c r="J1501" i="4"/>
  <c r="N1501" i="4"/>
  <c r="O1501" i="4"/>
  <c r="L1501" i="4"/>
  <c r="K1501" i="4"/>
  <c r="M1501" i="4"/>
  <c r="B1559" i="4"/>
  <c r="C1559" i="4"/>
  <c r="D1559" i="4"/>
  <c r="E1559" i="4"/>
  <c r="E1140" i="4"/>
  <c r="B1151" i="4"/>
  <c r="D1256" i="4"/>
  <c r="B1267" i="4"/>
  <c r="B1588" i="4"/>
  <c r="D1588" i="4"/>
  <c r="C1588" i="4"/>
  <c r="E1588" i="4"/>
  <c r="B1501" i="4"/>
  <c r="D1501" i="4"/>
  <c r="E1501" i="4"/>
  <c r="C1501" i="4"/>
  <c r="F1111" i="4"/>
  <c r="B1122" i="4"/>
  <c r="D1227" i="4"/>
  <c r="B1238" i="4"/>
  <c r="D1431" i="4"/>
  <c r="B1442" i="4"/>
  <c r="J1530" i="4"/>
  <c r="N1530" i="4"/>
  <c r="K1530" i="4"/>
  <c r="O1530" i="4"/>
  <c r="L1530" i="4"/>
  <c r="M1530" i="4"/>
  <c r="B1617" i="4"/>
  <c r="E1617" i="4"/>
  <c r="D1617" i="4"/>
  <c r="C1617" i="4"/>
  <c r="B1472" i="4"/>
  <c r="E1472" i="4"/>
  <c r="C1472" i="4"/>
  <c r="D1472" i="4"/>
  <c r="D1198" i="4"/>
  <c r="B1209" i="4"/>
  <c r="B1373" i="4"/>
  <c r="B1384" i="4"/>
  <c r="N1431" i="4"/>
  <c r="J1442" i="4"/>
  <c r="J1616" i="4"/>
  <c r="B1530" i="4"/>
  <c r="D1530" i="4"/>
  <c r="E1530" i="4"/>
  <c r="C1530" i="4"/>
  <c r="B1413" i="4"/>
  <c r="J1559" i="4"/>
  <c r="M1559" i="4"/>
  <c r="N1559" i="4"/>
  <c r="K1559" i="4"/>
  <c r="O1559" i="4"/>
  <c r="L1559" i="4"/>
  <c r="J1588" i="4"/>
  <c r="M1588" i="4"/>
  <c r="K1588" i="4"/>
  <c r="L1588" i="4"/>
  <c r="O1588" i="4"/>
  <c r="N1588" i="4"/>
  <c r="D351" i="4"/>
  <c r="G351" i="4"/>
  <c r="E351" i="4"/>
  <c r="C351" i="4"/>
  <c r="H351" i="4"/>
  <c r="F351" i="4"/>
  <c r="D359" i="4"/>
  <c r="G359" i="4"/>
  <c r="E359" i="4"/>
  <c r="C359" i="4"/>
  <c r="H359" i="4"/>
  <c r="F359" i="4"/>
  <c r="H363" i="4"/>
  <c r="D363" i="4"/>
  <c r="G363" i="4"/>
  <c r="E363" i="4"/>
  <c r="C363" i="4"/>
  <c r="F363" i="4"/>
  <c r="D349" i="4"/>
  <c r="G349" i="4"/>
  <c r="E349" i="4"/>
  <c r="C349" i="4"/>
  <c r="H349" i="4"/>
  <c r="F349" i="4"/>
  <c r="D353" i="4"/>
  <c r="G353" i="4"/>
  <c r="E353" i="4"/>
  <c r="C353" i="4"/>
  <c r="H353" i="4"/>
  <c r="F353" i="4"/>
  <c r="D357" i="4"/>
  <c r="G357" i="4"/>
  <c r="E357" i="4"/>
  <c r="C357" i="4"/>
  <c r="H357" i="4"/>
  <c r="F357" i="4"/>
  <c r="D361" i="4"/>
  <c r="G361" i="4"/>
  <c r="E361" i="4"/>
  <c r="C361" i="4"/>
  <c r="H361" i="4"/>
  <c r="F361" i="4"/>
  <c r="F365" i="4"/>
  <c r="G365" i="4"/>
  <c r="E365" i="4"/>
  <c r="C365" i="4"/>
  <c r="H365" i="4"/>
  <c r="D365" i="4"/>
  <c r="D347" i="4"/>
  <c r="G347" i="4"/>
  <c r="E347" i="4"/>
  <c r="C347" i="4"/>
  <c r="H347" i="4"/>
  <c r="F347" i="4"/>
  <c r="D355" i="4"/>
  <c r="G355" i="4"/>
  <c r="E355" i="4"/>
  <c r="C355" i="4"/>
  <c r="H355" i="4"/>
  <c r="F355" i="4"/>
  <c r="H367" i="4"/>
  <c r="D367" i="4"/>
  <c r="G367" i="4"/>
  <c r="E367" i="4"/>
  <c r="C367" i="4"/>
  <c r="F367" i="4"/>
  <c r="B75" i="4"/>
  <c r="E76" i="4" s="1"/>
  <c r="B919" i="4"/>
  <c r="F920" i="4" s="1"/>
  <c r="G35" i="4"/>
  <c r="B46" i="4"/>
  <c r="B210" i="4"/>
  <c r="B221" i="4"/>
  <c r="B531" i="4"/>
  <c r="B542" i="4"/>
  <c r="D589" i="4"/>
  <c r="B600" i="4"/>
  <c r="E647" i="4"/>
  <c r="B658" i="4"/>
  <c r="E705" i="4"/>
  <c r="B716" i="4"/>
  <c r="E763" i="4"/>
  <c r="B774" i="4"/>
  <c r="E821" i="4"/>
  <c r="B832" i="4"/>
  <c r="F879" i="4"/>
  <c r="B890" i="4"/>
  <c r="E937" i="4"/>
  <c r="B948" i="4"/>
  <c r="E995" i="4"/>
  <c r="B1006" i="4"/>
  <c r="E1053" i="4"/>
  <c r="B1064" i="4"/>
  <c r="L1506" i="4"/>
  <c r="B76" i="4"/>
  <c r="H123" i="4"/>
  <c r="B134" i="4"/>
  <c r="G239" i="4"/>
  <c r="B250" i="4"/>
  <c r="D560" i="4"/>
  <c r="B571" i="4"/>
  <c r="D618" i="4"/>
  <c r="B629" i="4"/>
  <c r="E676" i="4"/>
  <c r="B687" i="4"/>
  <c r="E734" i="4"/>
  <c r="B745" i="4"/>
  <c r="E792" i="4"/>
  <c r="B803" i="4"/>
  <c r="D850" i="4"/>
  <c r="B861" i="4"/>
  <c r="E966" i="4"/>
  <c r="B977" i="4"/>
  <c r="E1024" i="4"/>
  <c r="B1035" i="4"/>
  <c r="E1082" i="4"/>
  <c r="B1093" i="4"/>
  <c r="B310" i="4"/>
  <c r="E310" i="4"/>
  <c r="D310" i="4"/>
  <c r="C310" i="4"/>
  <c r="B427" i="4"/>
  <c r="C427" i="4"/>
  <c r="G427" i="4"/>
  <c r="D427" i="4"/>
  <c r="H427" i="4"/>
  <c r="E427" i="4"/>
  <c r="I427" i="4"/>
  <c r="F427" i="4"/>
  <c r="B339" i="4"/>
  <c r="C339" i="4"/>
  <c r="E339" i="4"/>
  <c r="D339" i="4"/>
  <c r="B281" i="4"/>
  <c r="C281" i="4"/>
  <c r="E281" i="4"/>
  <c r="D281" i="4"/>
  <c r="B692" i="4"/>
  <c r="E693" i="4" s="1"/>
  <c r="O1477" i="4"/>
  <c r="B110" i="4"/>
  <c r="C111" i="4" s="1"/>
  <c r="B402" i="4"/>
  <c r="C1564" i="4"/>
  <c r="B518" i="4"/>
  <c r="B605" i="4"/>
  <c r="B1011" i="4"/>
  <c r="B1069" i="4"/>
  <c r="E1070" i="4" s="1"/>
  <c r="B1098" i="4"/>
  <c r="M1477" i="4"/>
  <c r="D1535" i="4"/>
  <c r="L1477" i="4"/>
  <c r="N1477" i="4"/>
  <c r="J1477" i="4"/>
  <c r="B1477" i="4"/>
  <c r="D1477" i="4"/>
  <c r="C1477" i="4"/>
  <c r="O1452" i="4"/>
  <c r="M1452" i="4"/>
  <c r="N1452" i="4"/>
  <c r="L1452" i="4"/>
  <c r="O1456" i="4"/>
  <c r="M1456" i="4"/>
  <c r="N1456" i="4"/>
  <c r="L1456" i="4"/>
  <c r="O1464" i="4"/>
  <c r="M1464" i="4"/>
  <c r="N1464" i="4"/>
  <c r="L1464" i="4"/>
  <c r="O1470" i="4"/>
  <c r="M1470" i="4"/>
  <c r="N1470" i="4"/>
  <c r="L1470" i="4"/>
  <c r="O1450" i="4"/>
  <c r="M1450" i="4"/>
  <c r="N1450" i="4"/>
  <c r="L1450" i="4"/>
  <c r="O1454" i="4"/>
  <c r="M1454" i="4"/>
  <c r="N1454" i="4"/>
  <c r="L1454" i="4"/>
  <c r="O1458" i="4"/>
  <c r="M1458" i="4"/>
  <c r="N1458" i="4"/>
  <c r="L1458" i="4"/>
  <c r="O1462" i="4"/>
  <c r="M1462" i="4"/>
  <c r="N1462" i="4"/>
  <c r="L1462" i="4"/>
  <c r="O1466" i="4"/>
  <c r="M1466" i="4"/>
  <c r="N1466" i="4"/>
  <c r="L1466" i="4"/>
  <c r="O1468" i="4"/>
  <c r="M1468" i="4"/>
  <c r="N1468" i="4"/>
  <c r="L1468" i="4"/>
  <c r="E1593" i="4"/>
  <c r="D1593" i="4"/>
  <c r="C1593" i="4"/>
  <c r="J1418" i="4"/>
  <c r="N1419" i="4" s="1"/>
  <c r="E1419" i="4"/>
  <c r="B1419" i="4"/>
  <c r="D1419" i="4"/>
  <c r="B1389" i="4"/>
  <c r="E1390" i="4" s="1"/>
  <c r="B1272" i="4"/>
  <c r="B1127" i="4"/>
  <c r="E1128" i="4" s="1"/>
  <c r="B1040" i="4"/>
  <c r="E1041" i="4" s="1"/>
  <c r="B779" i="4"/>
  <c r="B750" i="4"/>
  <c r="B721" i="4"/>
  <c r="E722" i="4" s="1"/>
  <c r="E666" i="4"/>
  <c r="F666" i="4"/>
  <c r="B663" i="4"/>
  <c r="B634" i="4"/>
  <c r="E635" i="4" s="1"/>
  <c r="B576" i="4"/>
  <c r="E577" i="4" s="1"/>
  <c r="B547" i="4"/>
  <c r="B373" i="4"/>
  <c r="E1369" i="4"/>
  <c r="B1360" i="4"/>
  <c r="B1361" i="4" s="1"/>
  <c r="E1363" i="4"/>
  <c r="E1367" i="4"/>
  <c r="E1371" i="4"/>
  <c r="E1375" i="4"/>
  <c r="F1383" i="4"/>
  <c r="E1379" i="4"/>
  <c r="D1439" i="4"/>
  <c r="J1431" i="4"/>
  <c r="B1423" i="4"/>
  <c r="E1439" i="4"/>
  <c r="J1423" i="4"/>
  <c r="J1439" i="4"/>
  <c r="E1365" i="4"/>
  <c r="C1369" i="4"/>
  <c r="C1419" i="4"/>
  <c r="B1427" i="4"/>
  <c r="B1435" i="4"/>
  <c r="C1373" i="4"/>
  <c r="C1363" i="4"/>
  <c r="C1367" i="4"/>
  <c r="C1371" i="4"/>
  <c r="C1375" i="4"/>
  <c r="C1379" i="4"/>
  <c r="D1383" i="4"/>
  <c r="C1377" i="4"/>
  <c r="D1365" i="4"/>
  <c r="F1365" i="4"/>
  <c r="D1369" i="4"/>
  <c r="F1369" i="4"/>
  <c r="D1373" i="4"/>
  <c r="F1373" i="4"/>
  <c r="D1377" i="4"/>
  <c r="E1377" i="4"/>
  <c r="F1377" i="4"/>
  <c r="C1381" i="4"/>
  <c r="D1381" i="4"/>
  <c r="E1381" i="4"/>
  <c r="D1363" i="4"/>
  <c r="F1363" i="4"/>
  <c r="D1367" i="4"/>
  <c r="F1367" i="4"/>
  <c r="D1371" i="4"/>
  <c r="F1371" i="4"/>
  <c r="D1375" i="4"/>
  <c r="F1375" i="4"/>
  <c r="D1379" i="4"/>
  <c r="F1379" i="4"/>
  <c r="C1383" i="4"/>
  <c r="E1383" i="4"/>
  <c r="F1381" i="4"/>
  <c r="B1396" i="4"/>
  <c r="B1404" i="4"/>
  <c r="J1534" i="4"/>
  <c r="J1535" i="4" s="1"/>
  <c r="J1601" i="4"/>
  <c r="B1412" i="4"/>
  <c r="J1563" i="4"/>
  <c r="J1564" i="4" s="1"/>
  <c r="J1609" i="4"/>
  <c r="B1392" i="4"/>
  <c r="B1400" i="4"/>
  <c r="B1408" i="4"/>
  <c r="F1394" i="4"/>
  <c r="F1398" i="4"/>
  <c r="F1402" i="4"/>
  <c r="F1406" i="4"/>
  <c r="F1410" i="4"/>
  <c r="J1592" i="4"/>
  <c r="J1593" i="4" s="1"/>
  <c r="N1601" i="4"/>
  <c r="N1609" i="4"/>
  <c r="B1090" i="4"/>
  <c r="F1392" i="4"/>
  <c r="B1394" i="4"/>
  <c r="F1396" i="4"/>
  <c r="B1398" i="4"/>
  <c r="F1400" i="4"/>
  <c r="B1402" i="4"/>
  <c r="F1404" i="4"/>
  <c r="B1406" i="4"/>
  <c r="F1408" i="4"/>
  <c r="B1410" i="4"/>
  <c r="F1412" i="4"/>
  <c r="D1392" i="4"/>
  <c r="D1394" i="4"/>
  <c r="D1396" i="4"/>
  <c r="D1398" i="4"/>
  <c r="D1400" i="4"/>
  <c r="D1402" i="4"/>
  <c r="D1404" i="4"/>
  <c r="D1406" i="4"/>
  <c r="D1408" i="4"/>
  <c r="D1410" i="4"/>
  <c r="D1412" i="4"/>
  <c r="M1419" i="4"/>
  <c r="O1421" i="4"/>
  <c r="M1421" i="4"/>
  <c r="K1421" i="4"/>
  <c r="J1597" i="4"/>
  <c r="N1597" i="4"/>
  <c r="L1601" i="4"/>
  <c r="L1609" i="4"/>
  <c r="J1613" i="4"/>
  <c r="N1613" i="4"/>
  <c r="L1597" i="4"/>
  <c r="L1613" i="4"/>
  <c r="J1595" i="4"/>
  <c r="L1595" i="4"/>
  <c r="N1595" i="4"/>
  <c r="K1597" i="4"/>
  <c r="M1597" i="4"/>
  <c r="J1599" i="4"/>
  <c r="L1599" i="4"/>
  <c r="N1599" i="4"/>
  <c r="K1601" i="4"/>
  <c r="M1601" i="4"/>
  <c r="J1603" i="4"/>
  <c r="L1603" i="4"/>
  <c r="N1603" i="4"/>
  <c r="J1607" i="4"/>
  <c r="L1607" i="4"/>
  <c r="N1607" i="4"/>
  <c r="K1609" i="4"/>
  <c r="M1609" i="4"/>
  <c r="J1611" i="4"/>
  <c r="L1611" i="4"/>
  <c r="N1611" i="4"/>
  <c r="K1613" i="4"/>
  <c r="M1613" i="4"/>
  <c r="J1615" i="4"/>
  <c r="L1615" i="4"/>
  <c r="N1615" i="4"/>
  <c r="K1595" i="4"/>
  <c r="M1595" i="4"/>
  <c r="K1599" i="4"/>
  <c r="M1599" i="4"/>
  <c r="K1603" i="4"/>
  <c r="M1603" i="4"/>
  <c r="K1607" i="4"/>
  <c r="M1607" i="4"/>
  <c r="K1611" i="4"/>
  <c r="M1611" i="4"/>
  <c r="K1615" i="4"/>
  <c r="M1615" i="4"/>
  <c r="J1427" i="4"/>
  <c r="J1435" i="4"/>
  <c r="L1421" i="4"/>
  <c r="N1421" i="4"/>
  <c r="K1423" i="4"/>
  <c r="M1423" i="4"/>
  <c r="O1423" i="4"/>
  <c r="L1425" i="4"/>
  <c r="N1425" i="4"/>
  <c r="K1427" i="4"/>
  <c r="M1427" i="4"/>
  <c r="O1427" i="4"/>
  <c r="L1429" i="4"/>
  <c r="N1429" i="4"/>
  <c r="K1431" i="4"/>
  <c r="M1431" i="4"/>
  <c r="O1431" i="4"/>
  <c r="L1433" i="4"/>
  <c r="N1433" i="4"/>
  <c r="K1435" i="4"/>
  <c r="M1435" i="4"/>
  <c r="O1435" i="4"/>
  <c r="L1437" i="4"/>
  <c r="N1437" i="4"/>
  <c r="K1439" i="4"/>
  <c r="M1439" i="4"/>
  <c r="O1439" i="4"/>
  <c r="L1441" i="4"/>
  <c r="N1441" i="4"/>
  <c r="L1423" i="4"/>
  <c r="K1425" i="4"/>
  <c r="M1425" i="4"/>
  <c r="L1427" i="4"/>
  <c r="K1429" i="4"/>
  <c r="M1429" i="4"/>
  <c r="L1431" i="4"/>
  <c r="K1433" i="4"/>
  <c r="M1433" i="4"/>
  <c r="L1435" i="4"/>
  <c r="K1437" i="4"/>
  <c r="M1437" i="4"/>
  <c r="L1439" i="4"/>
  <c r="K1441" i="4"/>
  <c r="M1441" i="4"/>
  <c r="J1441" i="4"/>
  <c r="J1437" i="4"/>
  <c r="J1433" i="4"/>
  <c r="J1429" i="4"/>
  <c r="J1425" i="4"/>
  <c r="J1421" i="4"/>
  <c r="E1361" i="4"/>
  <c r="E1435" i="4"/>
  <c r="E1431" i="4"/>
  <c r="E1427" i="4"/>
  <c r="E1423" i="4"/>
  <c r="B1421" i="4"/>
  <c r="D1421" i="4"/>
  <c r="C1423" i="4"/>
  <c r="B1425" i="4"/>
  <c r="D1425" i="4"/>
  <c r="C1427" i="4"/>
  <c r="B1429" i="4"/>
  <c r="D1429" i="4"/>
  <c r="C1431" i="4"/>
  <c r="B1433" i="4"/>
  <c r="D1433" i="4"/>
  <c r="C1435" i="4"/>
  <c r="B1437" i="4"/>
  <c r="D1437" i="4"/>
  <c r="C1439" i="4"/>
  <c r="B1441" i="4"/>
  <c r="D1441" i="4"/>
  <c r="C1421" i="4"/>
  <c r="C1425" i="4"/>
  <c r="C1429" i="4"/>
  <c r="C1433" i="4"/>
  <c r="C1437" i="4"/>
  <c r="C1441" i="4"/>
  <c r="C1392" i="4"/>
  <c r="C1394" i="4"/>
  <c r="C1396" i="4"/>
  <c r="C1398" i="4"/>
  <c r="C1400" i="4"/>
  <c r="C1402" i="4"/>
  <c r="C1404" i="4"/>
  <c r="C1406" i="4"/>
  <c r="C1408" i="4"/>
  <c r="C1410" i="4"/>
  <c r="C1412" i="4"/>
  <c r="D413" i="4"/>
  <c r="B1005" i="4"/>
  <c r="B1051" i="4"/>
  <c r="C537" i="4"/>
  <c r="B989" i="4"/>
  <c r="B1028" i="4"/>
  <c r="B1074" i="4"/>
  <c r="B997" i="4"/>
  <c r="B1020" i="4"/>
  <c r="B1043" i="4"/>
  <c r="B1059" i="4"/>
  <c r="B1082" i="4"/>
  <c r="B1109" i="4"/>
  <c r="B1113" i="4"/>
  <c r="B1117" i="4"/>
  <c r="B1121" i="4"/>
  <c r="B1132" i="4"/>
  <c r="B1136" i="4"/>
  <c r="B1140" i="4"/>
  <c r="B1144" i="4"/>
  <c r="B1148" i="4"/>
  <c r="B1159" i="4"/>
  <c r="B1163" i="4"/>
  <c r="B1167" i="4"/>
  <c r="B1171" i="4"/>
  <c r="B1175" i="4"/>
  <c r="B1179" i="4"/>
  <c r="B1190" i="4"/>
  <c r="F1273" i="4"/>
  <c r="B953" i="4"/>
  <c r="E954" i="4" s="1"/>
  <c r="B985" i="4"/>
  <c r="B993" i="4"/>
  <c r="B1001" i="4"/>
  <c r="B1016" i="4"/>
  <c r="B1024" i="4"/>
  <c r="B1032" i="4"/>
  <c r="B1047" i="4"/>
  <c r="B1055" i="4"/>
  <c r="B1063" i="4"/>
  <c r="B1078" i="4"/>
  <c r="B1086" i="4"/>
  <c r="B1101" i="4"/>
  <c r="F987" i="4"/>
  <c r="F991" i="4"/>
  <c r="F995" i="4"/>
  <c r="F999" i="4"/>
  <c r="F1003" i="4"/>
  <c r="F1014" i="4"/>
  <c r="F1018" i="4"/>
  <c r="F1022" i="4"/>
  <c r="F1026" i="4"/>
  <c r="F1030" i="4"/>
  <c r="F1034" i="4"/>
  <c r="F1045" i="4"/>
  <c r="F1049" i="4"/>
  <c r="F1053" i="4"/>
  <c r="F1057" i="4"/>
  <c r="F1061" i="4"/>
  <c r="F1072" i="4"/>
  <c r="F1076" i="4"/>
  <c r="F1080" i="4"/>
  <c r="F1084" i="4"/>
  <c r="F1088" i="4"/>
  <c r="F1092" i="4"/>
  <c r="F1103" i="4"/>
  <c r="E1275" i="4"/>
  <c r="F1275" i="4"/>
  <c r="E1277" i="4"/>
  <c r="F1277" i="4"/>
  <c r="B1277" i="4"/>
  <c r="E1279" i="4"/>
  <c r="F1279" i="4"/>
  <c r="B1279" i="4"/>
  <c r="E1281" i="4"/>
  <c r="F1281" i="4"/>
  <c r="B1281" i="4"/>
  <c r="E1283" i="4"/>
  <c r="F1283" i="4"/>
  <c r="B1283" i="4"/>
  <c r="E1285" i="4"/>
  <c r="F1285" i="4"/>
  <c r="B1285" i="4"/>
  <c r="E1287" i="4"/>
  <c r="F1287" i="4"/>
  <c r="B1287" i="4"/>
  <c r="E1289" i="4"/>
  <c r="F1289" i="4"/>
  <c r="B1289" i="4"/>
  <c r="E1291" i="4"/>
  <c r="F1291" i="4"/>
  <c r="B1291" i="4"/>
  <c r="E1293" i="4"/>
  <c r="F1293" i="4"/>
  <c r="B1293" i="4"/>
  <c r="E1295" i="4"/>
  <c r="F1295" i="4"/>
  <c r="B1295" i="4"/>
  <c r="F985" i="4"/>
  <c r="B987" i="4"/>
  <c r="F989" i="4"/>
  <c r="B991" i="4"/>
  <c r="F993" i="4"/>
  <c r="B995" i="4"/>
  <c r="F997" i="4"/>
  <c r="B999" i="4"/>
  <c r="F1001" i="4"/>
  <c r="B1003" i="4"/>
  <c r="F1005" i="4"/>
  <c r="B1014" i="4"/>
  <c r="F1016" i="4"/>
  <c r="B1018" i="4"/>
  <c r="F1020" i="4"/>
  <c r="B1022" i="4"/>
  <c r="F1024" i="4"/>
  <c r="B1026" i="4"/>
  <c r="F1028" i="4"/>
  <c r="B1030" i="4"/>
  <c r="F1032" i="4"/>
  <c r="B1034" i="4"/>
  <c r="F1043" i="4"/>
  <c r="B1045" i="4"/>
  <c r="F1047" i="4"/>
  <c r="B1049" i="4"/>
  <c r="F1051" i="4"/>
  <c r="B1053" i="4"/>
  <c r="F1055" i="4"/>
  <c r="B1057" i="4"/>
  <c r="F1059" i="4"/>
  <c r="B1061" i="4"/>
  <c r="F1063" i="4"/>
  <c r="B1072" i="4"/>
  <c r="F1074" i="4"/>
  <c r="B1076" i="4"/>
  <c r="F1078" i="4"/>
  <c r="B1080" i="4"/>
  <c r="F1082" i="4"/>
  <c r="B1084" i="4"/>
  <c r="F1086" i="4"/>
  <c r="B1088" i="4"/>
  <c r="F1090" i="4"/>
  <c r="B1092" i="4"/>
  <c r="F1101" i="4"/>
  <c r="B1103" i="4"/>
  <c r="E1105" i="4"/>
  <c r="F1105" i="4"/>
  <c r="E1107" i="4"/>
  <c r="B1107" i="4"/>
  <c r="E1111" i="4"/>
  <c r="B1111" i="4"/>
  <c r="E1115" i="4"/>
  <c r="B1115" i="4"/>
  <c r="E1119" i="4"/>
  <c r="B1119" i="4"/>
  <c r="E1130" i="4"/>
  <c r="B1130" i="4"/>
  <c r="E1134" i="4"/>
  <c r="B1134" i="4"/>
  <c r="E1138" i="4"/>
  <c r="B1138" i="4"/>
  <c r="E1142" i="4"/>
  <c r="B1142" i="4"/>
  <c r="E1146" i="4"/>
  <c r="B1146" i="4"/>
  <c r="E1150" i="4"/>
  <c r="B1150" i="4"/>
  <c r="E1161" i="4"/>
  <c r="B1161" i="4"/>
  <c r="E1165" i="4"/>
  <c r="B1165" i="4"/>
  <c r="E1169" i="4"/>
  <c r="B1169" i="4"/>
  <c r="E1173" i="4"/>
  <c r="B1173" i="4"/>
  <c r="E1177" i="4"/>
  <c r="B1177" i="4"/>
  <c r="E1188" i="4"/>
  <c r="B1188" i="4"/>
  <c r="D1275" i="4"/>
  <c r="D1277" i="4"/>
  <c r="D1279" i="4"/>
  <c r="D1281" i="4"/>
  <c r="D1283" i="4"/>
  <c r="D1285" i="4"/>
  <c r="D1287" i="4"/>
  <c r="D1289" i="4"/>
  <c r="D1291" i="4"/>
  <c r="D1293" i="4"/>
  <c r="D1295" i="4"/>
  <c r="F1109" i="4"/>
  <c r="F1113" i="4"/>
  <c r="F1117" i="4"/>
  <c r="F1121" i="4"/>
  <c r="F1132" i="4"/>
  <c r="F1136" i="4"/>
  <c r="F1140" i="4"/>
  <c r="F1144" i="4"/>
  <c r="F1148" i="4"/>
  <c r="F1159" i="4"/>
  <c r="F1163" i="4"/>
  <c r="F1167" i="4"/>
  <c r="F1171" i="4"/>
  <c r="F1175" i="4"/>
  <c r="F1179" i="4"/>
  <c r="F1190" i="4"/>
  <c r="B535" i="4"/>
  <c r="C535" i="4"/>
  <c r="B539" i="4"/>
  <c r="E539" i="4"/>
  <c r="E550" i="4"/>
  <c r="F550" i="4"/>
  <c r="B550" i="4"/>
  <c r="E552" i="4"/>
  <c r="F552" i="4"/>
  <c r="B552" i="4"/>
  <c r="E554" i="4"/>
  <c r="F554" i="4"/>
  <c r="B554" i="4"/>
  <c r="E556" i="4"/>
  <c r="F556" i="4"/>
  <c r="B556" i="4"/>
  <c r="E558" i="4"/>
  <c r="F558" i="4"/>
  <c r="B558" i="4"/>
  <c r="E560" i="4"/>
  <c r="F560" i="4"/>
  <c r="B560" i="4"/>
  <c r="E562" i="4"/>
  <c r="F562" i="4"/>
  <c r="B562" i="4"/>
  <c r="E564" i="4"/>
  <c r="F564" i="4"/>
  <c r="B564" i="4"/>
  <c r="E566" i="4"/>
  <c r="F566" i="4"/>
  <c r="B566" i="4"/>
  <c r="E568" i="4"/>
  <c r="F568" i="4"/>
  <c r="B568" i="4"/>
  <c r="E570" i="4"/>
  <c r="F570" i="4"/>
  <c r="B570" i="4"/>
  <c r="E579" i="4"/>
  <c r="F579" i="4"/>
  <c r="B579" i="4"/>
  <c r="E581" i="4"/>
  <c r="F581" i="4"/>
  <c r="B581" i="4"/>
  <c r="E583" i="4"/>
  <c r="F583" i="4"/>
  <c r="B583" i="4"/>
  <c r="E585" i="4"/>
  <c r="F585" i="4"/>
  <c r="B585" i="4"/>
  <c r="E587" i="4"/>
  <c r="F587" i="4"/>
  <c r="B587" i="4"/>
  <c r="E589" i="4"/>
  <c r="F589" i="4"/>
  <c r="B589" i="4"/>
  <c r="E591" i="4"/>
  <c r="F591" i="4"/>
  <c r="B591" i="4"/>
  <c r="E593" i="4"/>
  <c r="F593" i="4"/>
  <c r="B593" i="4"/>
  <c r="E595" i="4"/>
  <c r="F595" i="4"/>
  <c r="B595" i="4"/>
  <c r="E597" i="4"/>
  <c r="F597" i="4"/>
  <c r="B597" i="4"/>
  <c r="E599" i="4"/>
  <c r="F599" i="4"/>
  <c r="B599" i="4"/>
  <c r="E608" i="4"/>
  <c r="F608" i="4"/>
  <c r="B608" i="4"/>
  <c r="E610" i="4"/>
  <c r="F610" i="4"/>
  <c r="B610" i="4"/>
  <c r="E612" i="4"/>
  <c r="F612" i="4"/>
  <c r="B612" i="4"/>
  <c r="E614" i="4"/>
  <c r="F614" i="4"/>
  <c r="B614" i="4"/>
  <c r="E616" i="4"/>
  <c r="F616" i="4"/>
  <c r="B616" i="4"/>
  <c r="E618" i="4"/>
  <c r="F618" i="4"/>
  <c r="B618" i="4"/>
  <c r="E620" i="4"/>
  <c r="F620" i="4"/>
  <c r="B620" i="4"/>
  <c r="E622" i="4"/>
  <c r="F622" i="4"/>
  <c r="B622" i="4"/>
  <c r="E624" i="4"/>
  <c r="F624" i="4"/>
  <c r="B624" i="4"/>
  <c r="E626" i="4"/>
  <c r="D626" i="4"/>
  <c r="F626" i="4"/>
  <c r="B626" i="4"/>
  <c r="B628" i="4"/>
  <c r="F628" i="4"/>
  <c r="B637" i="4"/>
  <c r="F637" i="4"/>
  <c r="B639" i="4"/>
  <c r="F639" i="4"/>
  <c r="B641" i="4"/>
  <c r="F641" i="4"/>
  <c r="B643" i="4"/>
  <c r="F643" i="4"/>
  <c r="B645" i="4"/>
  <c r="F645" i="4"/>
  <c r="B647" i="4"/>
  <c r="F647" i="4"/>
  <c r="B649" i="4"/>
  <c r="F649" i="4"/>
  <c r="B651" i="4"/>
  <c r="F651" i="4"/>
  <c r="B653" i="4"/>
  <c r="F653" i="4"/>
  <c r="B655" i="4"/>
  <c r="F655" i="4"/>
  <c r="B657" i="4"/>
  <c r="F657" i="4"/>
  <c r="B666" i="4"/>
  <c r="B668" i="4"/>
  <c r="F668" i="4"/>
  <c r="B670" i="4"/>
  <c r="F670" i="4"/>
  <c r="B672" i="4"/>
  <c r="F672" i="4"/>
  <c r="B674" i="4"/>
  <c r="F674" i="4"/>
  <c r="B676" i="4"/>
  <c r="F676" i="4"/>
  <c r="B678" i="4"/>
  <c r="F678" i="4"/>
  <c r="B680" i="4"/>
  <c r="F680" i="4"/>
  <c r="B682" i="4"/>
  <c r="F682" i="4"/>
  <c r="B684" i="4"/>
  <c r="F684" i="4"/>
  <c r="B686" i="4"/>
  <c r="F686" i="4"/>
  <c r="B695" i="4"/>
  <c r="F695" i="4"/>
  <c r="B697" i="4"/>
  <c r="F697" i="4"/>
  <c r="B699" i="4"/>
  <c r="F699" i="4"/>
  <c r="B701" i="4"/>
  <c r="F701" i="4"/>
  <c r="B703" i="4"/>
  <c r="F703" i="4"/>
  <c r="B705" i="4"/>
  <c r="F705" i="4"/>
  <c r="B707" i="4"/>
  <c r="F707" i="4"/>
  <c r="B709" i="4"/>
  <c r="F709" i="4"/>
  <c r="B711" i="4"/>
  <c r="F711" i="4"/>
  <c r="B713" i="4"/>
  <c r="F713" i="4"/>
  <c r="B715" i="4"/>
  <c r="F715" i="4"/>
  <c r="B724" i="4"/>
  <c r="F724" i="4"/>
  <c r="B726" i="4"/>
  <c r="F726" i="4"/>
  <c r="B728" i="4"/>
  <c r="F728" i="4"/>
  <c r="B730" i="4"/>
  <c r="F730" i="4"/>
  <c r="B732" i="4"/>
  <c r="F732" i="4"/>
  <c r="B734" i="4"/>
  <c r="F734" i="4"/>
  <c r="B736" i="4"/>
  <c r="F736" i="4"/>
  <c r="B738" i="4"/>
  <c r="F738" i="4"/>
  <c r="B740" i="4"/>
  <c r="F740" i="4"/>
  <c r="B742" i="4"/>
  <c r="F742" i="4"/>
  <c r="B744" i="4"/>
  <c r="F744" i="4"/>
  <c r="B753" i="4"/>
  <c r="F753" i="4"/>
  <c r="B755" i="4"/>
  <c r="F755" i="4"/>
  <c r="B757" i="4"/>
  <c r="F757" i="4"/>
  <c r="B759" i="4"/>
  <c r="F759" i="4"/>
  <c r="B761" i="4"/>
  <c r="F761" i="4"/>
  <c r="B763" i="4"/>
  <c r="F763" i="4"/>
  <c r="B765" i="4"/>
  <c r="F765" i="4"/>
  <c r="B767" i="4"/>
  <c r="F767" i="4"/>
  <c r="B769" i="4"/>
  <c r="F769" i="4"/>
  <c r="B771" i="4"/>
  <c r="F771" i="4"/>
  <c r="B773" i="4"/>
  <c r="F773" i="4"/>
  <c r="B782" i="4"/>
  <c r="F782" i="4"/>
  <c r="B784" i="4"/>
  <c r="F784" i="4"/>
  <c r="B786" i="4"/>
  <c r="F786" i="4"/>
  <c r="B788" i="4"/>
  <c r="F788" i="4"/>
  <c r="B790" i="4"/>
  <c r="F790" i="4"/>
  <c r="B792" i="4"/>
  <c r="F792" i="4"/>
  <c r="B794" i="4"/>
  <c r="F794" i="4"/>
  <c r="B796" i="4"/>
  <c r="F796" i="4"/>
  <c r="B798" i="4"/>
  <c r="F798" i="4"/>
  <c r="B800" i="4"/>
  <c r="F800" i="4"/>
  <c r="B802" i="4"/>
  <c r="F802" i="4"/>
  <c r="B811" i="4"/>
  <c r="F811" i="4"/>
  <c r="B813" i="4"/>
  <c r="F813" i="4"/>
  <c r="B815" i="4"/>
  <c r="F815" i="4"/>
  <c r="B817" i="4"/>
  <c r="F817" i="4"/>
  <c r="B819" i="4"/>
  <c r="F819" i="4"/>
  <c r="B821" i="4"/>
  <c r="F821" i="4"/>
  <c r="B823" i="4"/>
  <c r="F823" i="4"/>
  <c r="B825" i="4"/>
  <c r="F825" i="4"/>
  <c r="B827" i="4"/>
  <c r="F827" i="4"/>
  <c r="B829" i="4"/>
  <c r="F829" i="4"/>
  <c r="B831" i="4"/>
  <c r="F831" i="4"/>
  <c r="B840" i="4"/>
  <c r="F840" i="4"/>
  <c r="B842" i="4"/>
  <c r="F842" i="4"/>
  <c r="B844" i="4"/>
  <c r="F844" i="4"/>
  <c r="E848" i="4"/>
  <c r="F848" i="4"/>
  <c r="B848" i="4"/>
  <c r="E850" i="4"/>
  <c r="F850" i="4"/>
  <c r="B850" i="4"/>
  <c r="E852" i="4"/>
  <c r="F852" i="4"/>
  <c r="B852" i="4"/>
  <c r="E854" i="4"/>
  <c r="F854" i="4"/>
  <c r="B854" i="4"/>
  <c r="E856" i="4"/>
  <c r="F856" i="4"/>
  <c r="B856" i="4"/>
  <c r="E858" i="4"/>
  <c r="F858" i="4"/>
  <c r="B858" i="4"/>
  <c r="E860" i="4"/>
  <c r="F860" i="4"/>
  <c r="B860" i="4"/>
  <c r="F889" i="4"/>
  <c r="E889" i="4"/>
  <c r="D628" i="4"/>
  <c r="D637" i="4"/>
  <c r="D639" i="4"/>
  <c r="D641" i="4"/>
  <c r="D643" i="4"/>
  <c r="D645" i="4"/>
  <c r="D647" i="4"/>
  <c r="D649" i="4"/>
  <c r="D651" i="4"/>
  <c r="D653" i="4"/>
  <c r="D655" i="4"/>
  <c r="D657" i="4"/>
  <c r="D666" i="4"/>
  <c r="D668" i="4"/>
  <c r="D670" i="4"/>
  <c r="D672" i="4"/>
  <c r="D674" i="4"/>
  <c r="D676" i="4"/>
  <c r="D678" i="4"/>
  <c r="D680" i="4"/>
  <c r="D682" i="4"/>
  <c r="D684" i="4"/>
  <c r="D686" i="4"/>
  <c r="D695" i="4"/>
  <c r="D697" i="4"/>
  <c r="D699" i="4"/>
  <c r="D701" i="4"/>
  <c r="D703" i="4"/>
  <c r="D705" i="4"/>
  <c r="D707" i="4"/>
  <c r="D709" i="4"/>
  <c r="D711" i="4"/>
  <c r="D713" i="4"/>
  <c r="D715" i="4"/>
  <c r="D724" i="4"/>
  <c r="D726" i="4"/>
  <c r="D728" i="4"/>
  <c r="D730" i="4"/>
  <c r="D732" i="4"/>
  <c r="D734" i="4"/>
  <c r="D736" i="4"/>
  <c r="D738" i="4"/>
  <c r="D740" i="4"/>
  <c r="D742" i="4"/>
  <c r="D744" i="4"/>
  <c r="D753" i="4"/>
  <c r="D755" i="4"/>
  <c r="D757" i="4"/>
  <c r="D759" i="4"/>
  <c r="D761" i="4"/>
  <c r="D763" i="4"/>
  <c r="D765" i="4"/>
  <c r="D767" i="4"/>
  <c r="D769" i="4"/>
  <c r="D771" i="4"/>
  <c r="D773" i="4"/>
  <c r="D782" i="4"/>
  <c r="D784" i="4"/>
  <c r="D786" i="4"/>
  <c r="D788" i="4"/>
  <c r="D790" i="4"/>
  <c r="D792" i="4"/>
  <c r="D794" i="4"/>
  <c r="D796" i="4"/>
  <c r="D798" i="4"/>
  <c r="D800" i="4"/>
  <c r="D802" i="4"/>
  <c r="D811" i="4"/>
  <c r="D813" i="4"/>
  <c r="D815" i="4"/>
  <c r="D817" i="4"/>
  <c r="D819" i="4"/>
  <c r="D821" i="4"/>
  <c r="D823" i="4"/>
  <c r="D825" i="4"/>
  <c r="D827" i="4"/>
  <c r="D829" i="4"/>
  <c r="D831" i="4"/>
  <c r="D840" i="4"/>
  <c r="D842" i="4"/>
  <c r="D844" i="4"/>
  <c r="E846" i="4"/>
  <c r="F846" i="4"/>
  <c r="D846" i="4"/>
  <c r="E898" i="4"/>
  <c r="F898" i="4"/>
  <c r="B898" i="4"/>
  <c r="E900" i="4"/>
  <c r="F900" i="4"/>
  <c r="B900" i="4"/>
  <c r="E902" i="4"/>
  <c r="F902" i="4"/>
  <c r="B902" i="4"/>
  <c r="E904" i="4"/>
  <c r="F904" i="4"/>
  <c r="B904" i="4"/>
  <c r="E906" i="4"/>
  <c r="F906" i="4"/>
  <c r="B906" i="4"/>
  <c r="E908" i="4"/>
  <c r="D908" i="4"/>
  <c r="F908" i="4"/>
  <c r="B908" i="4"/>
  <c r="B910" i="4"/>
  <c r="F910" i="4"/>
  <c r="B912" i="4"/>
  <c r="F912" i="4"/>
  <c r="B914" i="4"/>
  <c r="F914" i="4"/>
  <c r="B916" i="4"/>
  <c r="F916" i="4"/>
  <c r="B918" i="4"/>
  <c r="F918" i="4"/>
  <c r="B927" i="4"/>
  <c r="F927" i="4"/>
  <c r="B929" i="4"/>
  <c r="F929" i="4"/>
  <c r="B931" i="4"/>
  <c r="F931" i="4"/>
  <c r="B933" i="4"/>
  <c r="F933" i="4"/>
  <c r="B935" i="4"/>
  <c r="F935" i="4"/>
  <c r="B937" i="4"/>
  <c r="F937" i="4"/>
  <c r="B939" i="4"/>
  <c r="F939" i="4"/>
  <c r="B941" i="4"/>
  <c r="F941" i="4"/>
  <c r="B943" i="4"/>
  <c r="F943" i="4"/>
  <c r="B945" i="4"/>
  <c r="F945" i="4"/>
  <c r="B947" i="4"/>
  <c r="F947" i="4"/>
  <c r="B956" i="4"/>
  <c r="F956" i="4"/>
  <c r="B958" i="4"/>
  <c r="F958" i="4"/>
  <c r="B960" i="4"/>
  <c r="F960" i="4"/>
  <c r="B962" i="4"/>
  <c r="F962" i="4"/>
  <c r="B964" i="4"/>
  <c r="F964" i="4"/>
  <c r="B966" i="4"/>
  <c r="F966" i="4"/>
  <c r="B968" i="4"/>
  <c r="F968" i="4"/>
  <c r="B970" i="4"/>
  <c r="F970" i="4"/>
  <c r="B972" i="4"/>
  <c r="F972" i="4"/>
  <c r="B974" i="4"/>
  <c r="F974" i="4"/>
  <c r="B976" i="4"/>
  <c r="F976" i="4"/>
  <c r="D985" i="4"/>
  <c r="D987" i="4"/>
  <c r="D989" i="4"/>
  <c r="D991" i="4"/>
  <c r="D993" i="4"/>
  <c r="D995" i="4"/>
  <c r="D997" i="4"/>
  <c r="D999" i="4"/>
  <c r="D1001" i="4"/>
  <c r="D1003" i="4"/>
  <c r="D1005" i="4"/>
  <c r="D1014" i="4"/>
  <c r="D1016" i="4"/>
  <c r="D1018" i="4"/>
  <c r="D1020" i="4"/>
  <c r="D1022" i="4"/>
  <c r="D1024" i="4"/>
  <c r="D1026" i="4"/>
  <c r="D1028" i="4"/>
  <c r="D1030" i="4"/>
  <c r="D1032" i="4"/>
  <c r="D1034" i="4"/>
  <c r="D1043" i="4"/>
  <c r="D1045" i="4"/>
  <c r="D1047" i="4"/>
  <c r="D1049" i="4"/>
  <c r="D1051" i="4"/>
  <c r="D1053" i="4"/>
  <c r="D1055" i="4"/>
  <c r="D1057" i="4"/>
  <c r="D1059" i="4"/>
  <c r="D1061" i="4"/>
  <c r="D1063" i="4"/>
  <c r="D1072" i="4"/>
  <c r="D1074" i="4"/>
  <c r="D1076" i="4"/>
  <c r="D1078" i="4"/>
  <c r="D1080" i="4"/>
  <c r="D1082" i="4"/>
  <c r="D1084" i="4"/>
  <c r="D1086" i="4"/>
  <c r="D1088" i="4"/>
  <c r="D1090" i="4"/>
  <c r="D1092" i="4"/>
  <c r="D1101" i="4"/>
  <c r="D1103" i="4"/>
  <c r="D1105" i="4"/>
  <c r="D1107" i="4"/>
  <c r="D1109" i="4"/>
  <c r="D1111" i="4"/>
  <c r="D1113" i="4"/>
  <c r="D1115" i="4"/>
  <c r="D1117" i="4"/>
  <c r="D1119" i="4"/>
  <c r="D1121" i="4"/>
  <c r="D1130" i="4"/>
  <c r="D1132" i="4"/>
  <c r="D1134" i="4"/>
  <c r="D1136" i="4"/>
  <c r="D1138" i="4"/>
  <c r="D1140" i="4"/>
  <c r="D1142" i="4"/>
  <c r="D1144" i="4"/>
  <c r="D1146" i="4"/>
  <c r="D1148" i="4"/>
  <c r="D1150" i="4"/>
  <c r="D1159" i="4"/>
  <c r="D1161" i="4"/>
  <c r="D1163" i="4"/>
  <c r="D1165" i="4"/>
  <c r="D1167" i="4"/>
  <c r="D1169" i="4"/>
  <c r="D1171" i="4"/>
  <c r="D1173" i="4"/>
  <c r="D1175" i="4"/>
  <c r="D1177" i="4"/>
  <c r="D1179" i="4"/>
  <c r="D1188" i="4"/>
  <c r="D1190" i="4"/>
  <c r="E1192" i="4"/>
  <c r="F1192" i="4"/>
  <c r="B1192" i="4"/>
  <c r="E1194" i="4"/>
  <c r="F1194" i="4"/>
  <c r="B1194" i="4"/>
  <c r="E1196" i="4"/>
  <c r="F1196" i="4"/>
  <c r="B1196" i="4"/>
  <c r="E1198" i="4"/>
  <c r="F1198" i="4"/>
  <c r="B1198" i="4"/>
  <c r="E1200" i="4"/>
  <c r="F1200" i="4"/>
  <c r="B1200" i="4"/>
  <c r="E1202" i="4"/>
  <c r="F1202" i="4"/>
  <c r="B1202" i="4"/>
  <c r="E1204" i="4"/>
  <c r="F1204" i="4"/>
  <c r="B1204" i="4"/>
  <c r="E1206" i="4"/>
  <c r="F1206" i="4"/>
  <c r="B1206" i="4"/>
  <c r="E1208" i="4"/>
  <c r="F1208" i="4"/>
  <c r="B1208" i="4"/>
  <c r="E1217" i="4"/>
  <c r="F1217" i="4"/>
  <c r="B1217" i="4"/>
  <c r="E1219" i="4"/>
  <c r="F1219" i="4"/>
  <c r="B1219" i="4"/>
  <c r="E1221" i="4"/>
  <c r="F1221" i="4"/>
  <c r="B1221" i="4"/>
  <c r="E1223" i="4"/>
  <c r="F1223" i="4"/>
  <c r="B1223" i="4"/>
  <c r="E1225" i="4"/>
  <c r="F1225" i="4"/>
  <c r="B1225" i="4"/>
  <c r="E1227" i="4"/>
  <c r="F1227" i="4"/>
  <c r="B1227" i="4"/>
  <c r="E1229" i="4"/>
  <c r="F1229" i="4"/>
  <c r="B1229" i="4"/>
  <c r="E1231" i="4"/>
  <c r="F1231" i="4"/>
  <c r="B1231" i="4"/>
  <c r="E1233" i="4"/>
  <c r="F1233" i="4"/>
  <c r="B1233" i="4"/>
  <c r="E1235" i="4"/>
  <c r="F1235" i="4"/>
  <c r="B1235" i="4"/>
  <c r="E1237" i="4"/>
  <c r="F1237" i="4"/>
  <c r="B1237" i="4"/>
  <c r="E1246" i="4"/>
  <c r="F1246" i="4"/>
  <c r="B1246" i="4"/>
  <c r="E1248" i="4"/>
  <c r="F1248" i="4"/>
  <c r="B1248" i="4"/>
  <c r="E1250" i="4"/>
  <c r="F1250" i="4"/>
  <c r="B1250" i="4"/>
  <c r="E1252" i="4"/>
  <c r="F1252" i="4"/>
  <c r="B1252" i="4"/>
  <c r="E1254" i="4"/>
  <c r="F1254" i="4"/>
  <c r="B1254" i="4"/>
  <c r="E1256" i="4"/>
  <c r="F1256" i="4"/>
  <c r="B1256" i="4"/>
  <c r="E1258" i="4"/>
  <c r="F1258" i="4"/>
  <c r="B1258" i="4"/>
  <c r="E1260" i="4"/>
  <c r="F1260" i="4"/>
  <c r="B1260" i="4"/>
  <c r="D910" i="4"/>
  <c r="D912" i="4"/>
  <c r="D914" i="4"/>
  <c r="D916" i="4"/>
  <c r="D918" i="4"/>
  <c r="D927" i="4"/>
  <c r="D929" i="4"/>
  <c r="D931" i="4"/>
  <c r="D933" i="4"/>
  <c r="D935" i="4"/>
  <c r="D937" i="4"/>
  <c r="D939" i="4"/>
  <c r="D941" i="4"/>
  <c r="D943" i="4"/>
  <c r="D945" i="4"/>
  <c r="D947" i="4"/>
  <c r="D956" i="4"/>
  <c r="D958" i="4"/>
  <c r="D960" i="4"/>
  <c r="D962" i="4"/>
  <c r="D964" i="4"/>
  <c r="D966" i="4"/>
  <c r="D968" i="4"/>
  <c r="D970" i="4"/>
  <c r="D972" i="4"/>
  <c r="D974" i="4"/>
  <c r="D976" i="4"/>
  <c r="B1262" i="4"/>
  <c r="F1262" i="4"/>
  <c r="B1264" i="4"/>
  <c r="F1264" i="4"/>
  <c r="B1266" i="4"/>
  <c r="F1266" i="4"/>
  <c r="C1275" i="4"/>
  <c r="C1277" i="4"/>
  <c r="C1279" i="4"/>
  <c r="C1281" i="4"/>
  <c r="C1283" i="4"/>
  <c r="C1285" i="4"/>
  <c r="C1287" i="4"/>
  <c r="C1289" i="4"/>
  <c r="C1291" i="4"/>
  <c r="C1293" i="4"/>
  <c r="C1295" i="4"/>
  <c r="D1262" i="4"/>
  <c r="D1264" i="4"/>
  <c r="D1266" i="4"/>
  <c r="C1273" i="4"/>
  <c r="B1243" i="4"/>
  <c r="C1246" i="4"/>
  <c r="C1248" i="4"/>
  <c r="C1250" i="4"/>
  <c r="C1252" i="4"/>
  <c r="C1254" i="4"/>
  <c r="C1256" i="4"/>
  <c r="C1258" i="4"/>
  <c r="C1260" i="4"/>
  <c r="C1262" i="4"/>
  <c r="C1264" i="4"/>
  <c r="C1266" i="4"/>
  <c r="B1214" i="4"/>
  <c r="E1215" i="4" s="1"/>
  <c r="C1217" i="4"/>
  <c r="C1219" i="4"/>
  <c r="C1221" i="4"/>
  <c r="C1223" i="4"/>
  <c r="C1225" i="4"/>
  <c r="C1227" i="4"/>
  <c r="C1229" i="4"/>
  <c r="C1231" i="4"/>
  <c r="C1233" i="4"/>
  <c r="C1235" i="4"/>
  <c r="C1237" i="4"/>
  <c r="B1185" i="4"/>
  <c r="E1186" i="4" s="1"/>
  <c r="C1188" i="4"/>
  <c r="C1190" i="4"/>
  <c r="C1192" i="4"/>
  <c r="C1194" i="4"/>
  <c r="C1196" i="4"/>
  <c r="C1198" i="4"/>
  <c r="C1200" i="4"/>
  <c r="C1202" i="4"/>
  <c r="C1204" i="4"/>
  <c r="C1206" i="4"/>
  <c r="C1208" i="4"/>
  <c r="B1156" i="4"/>
  <c r="E1157" i="4" s="1"/>
  <c r="C1159" i="4"/>
  <c r="C1161" i="4"/>
  <c r="C1163" i="4"/>
  <c r="C1165" i="4"/>
  <c r="C1167" i="4"/>
  <c r="C1169" i="4"/>
  <c r="C1171" i="4"/>
  <c r="C1173" i="4"/>
  <c r="C1175" i="4"/>
  <c r="C1177" i="4"/>
  <c r="C1179" i="4"/>
  <c r="C1130" i="4"/>
  <c r="C1132" i="4"/>
  <c r="C1134" i="4"/>
  <c r="C1136" i="4"/>
  <c r="C1138" i="4"/>
  <c r="C1140" i="4"/>
  <c r="C1142" i="4"/>
  <c r="C1144" i="4"/>
  <c r="C1146" i="4"/>
  <c r="C1148" i="4"/>
  <c r="C1150" i="4"/>
  <c r="E1099" i="4"/>
  <c r="C1101" i="4"/>
  <c r="C1103" i="4"/>
  <c r="C1105" i="4"/>
  <c r="C1107" i="4"/>
  <c r="C1109" i="4"/>
  <c r="C1111" i="4"/>
  <c r="C1113" i="4"/>
  <c r="C1115" i="4"/>
  <c r="C1117" i="4"/>
  <c r="C1119" i="4"/>
  <c r="C1121" i="4"/>
  <c r="C1072" i="4"/>
  <c r="C1074" i="4"/>
  <c r="C1076" i="4"/>
  <c r="C1078" i="4"/>
  <c r="C1080" i="4"/>
  <c r="C1082" i="4"/>
  <c r="C1084" i="4"/>
  <c r="C1086" i="4"/>
  <c r="C1088" i="4"/>
  <c r="C1090" i="4"/>
  <c r="C1092" i="4"/>
  <c r="C1043" i="4"/>
  <c r="C1045" i="4"/>
  <c r="C1047" i="4"/>
  <c r="C1049" i="4"/>
  <c r="C1051" i="4"/>
  <c r="C1053" i="4"/>
  <c r="C1055" i="4"/>
  <c r="C1057" i="4"/>
  <c r="C1059" i="4"/>
  <c r="C1061" i="4"/>
  <c r="C1063" i="4"/>
  <c r="E1012" i="4"/>
  <c r="C1014" i="4"/>
  <c r="C1016" i="4"/>
  <c r="C1018" i="4"/>
  <c r="C1020" i="4"/>
  <c r="C1022" i="4"/>
  <c r="C1024" i="4"/>
  <c r="C1026" i="4"/>
  <c r="C1028" i="4"/>
  <c r="C1030" i="4"/>
  <c r="C1032" i="4"/>
  <c r="C1034" i="4"/>
  <c r="B982" i="4"/>
  <c r="E983" i="4" s="1"/>
  <c r="C985" i="4"/>
  <c r="C987" i="4"/>
  <c r="C989" i="4"/>
  <c r="C991" i="4"/>
  <c r="C993" i="4"/>
  <c r="C995" i="4"/>
  <c r="C997" i="4"/>
  <c r="C999" i="4"/>
  <c r="C1001" i="4"/>
  <c r="C1003" i="4"/>
  <c r="C1005" i="4"/>
  <c r="C956" i="4"/>
  <c r="C958" i="4"/>
  <c r="C960" i="4"/>
  <c r="C962" i="4"/>
  <c r="C964" i="4"/>
  <c r="C966" i="4"/>
  <c r="C968" i="4"/>
  <c r="C970" i="4"/>
  <c r="C972" i="4"/>
  <c r="C974" i="4"/>
  <c r="C976" i="4"/>
  <c r="B924" i="4"/>
  <c r="E925" i="4" s="1"/>
  <c r="C927" i="4"/>
  <c r="C929" i="4"/>
  <c r="C931" i="4"/>
  <c r="C933" i="4"/>
  <c r="C935" i="4"/>
  <c r="C937" i="4"/>
  <c r="C939" i="4"/>
  <c r="C941" i="4"/>
  <c r="C943" i="4"/>
  <c r="C945" i="4"/>
  <c r="C947" i="4"/>
  <c r="B895" i="4"/>
  <c r="E896" i="4" s="1"/>
  <c r="C898" i="4"/>
  <c r="C900" i="4"/>
  <c r="C902" i="4"/>
  <c r="C904" i="4"/>
  <c r="C906" i="4"/>
  <c r="C908" i="4"/>
  <c r="C910" i="4"/>
  <c r="C912" i="4"/>
  <c r="C914" i="4"/>
  <c r="C916" i="4"/>
  <c r="C918" i="4"/>
  <c r="E869" i="4"/>
  <c r="C871" i="4"/>
  <c r="E873" i="4"/>
  <c r="C875" i="4"/>
  <c r="E875" i="4"/>
  <c r="C877" i="4"/>
  <c r="E877" i="4"/>
  <c r="C879" i="4"/>
  <c r="E879" i="4"/>
  <c r="C881" i="4"/>
  <c r="E881" i="4"/>
  <c r="C883" i="4"/>
  <c r="E883" i="4"/>
  <c r="C885" i="4"/>
  <c r="E885" i="4"/>
  <c r="C887" i="4"/>
  <c r="E887" i="4"/>
  <c r="C889" i="4"/>
  <c r="B866" i="4"/>
  <c r="F867" i="4" s="1"/>
  <c r="C869" i="4"/>
  <c r="E871" i="4"/>
  <c r="C873" i="4"/>
  <c r="B869" i="4"/>
  <c r="D869" i="4"/>
  <c r="B871" i="4"/>
  <c r="D871" i="4"/>
  <c r="B873" i="4"/>
  <c r="D873" i="4"/>
  <c r="B875" i="4"/>
  <c r="D875" i="4"/>
  <c r="B877" i="4"/>
  <c r="D877" i="4"/>
  <c r="B879" i="4"/>
  <c r="D879" i="4"/>
  <c r="B881" i="4"/>
  <c r="D881" i="4"/>
  <c r="B883" i="4"/>
  <c r="D883" i="4"/>
  <c r="B885" i="4"/>
  <c r="D885" i="4"/>
  <c r="B887" i="4"/>
  <c r="D887" i="4"/>
  <c r="B889" i="4"/>
  <c r="D889" i="4"/>
  <c r="B837" i="4"/>
  <c r="E838" i="4" s="1"/>
  <c r="C840" i="4"/>
  <c r="C842" i="4"/>
  <c r="C844" i="4"/>
  <c r="C846" i="4"/>
  <c r="C848" i="4"/>
  <c r="C850" i="4"/>
  <c r="C852" i="4"/>
  <c r="C854" i="4"/>
  <c r="C856" i="4"/>
  <c r="C858" i="4"/>
  <c r="C860" i="4"/>
  <c r="B808" i="4"/>
  <c r="E809" i="4" s="1"/>
  <c r="C811" i="4"/>
  <c r="C813" i="4"/>
  <c r="C815" i="4"/>
  <c r="C817" i="4"/>
  <c r="C819" i="4"/>
  <c r="C821" i="4"/>
  <c r="C823" i="4"/>
  <c r="C825" i="4"/>
  <c r="C827" i="4"/>
  <c r="C829" i="4"/>
  <c r="C831" i="4"/>
  <c r="E780" i="4"/>
  <c r="C782" i="4"/>
  <c r="C784" i="4"/>
  <c r="C786" i="4"/>
  <c r="C788" i="4"/>
  <c r="C790" i="4"/>
  <c r="C792" i="4"/>
  <c r="C794" i="4"/>
  <c r="C796" i="4"/>
  <c r="C798" i="4"/>
  <c r="C800" i="4"/>
  <c r="C802" i="4"/>
  <c r="E751" i="4"/>
  <c r="C753" i="4"/>
  <c r="C755" i="4"/>
  <c r="C757" i="4"/>
  <c r="C759" i="4"/>
  <c r="C761" i="4"/>
  <c r="C763" i="4"/>
  <c r="C765" i="4"/>
  <c r="C767" i="4"/>
  <c r="C769" i="4"/>
  <c r="C771" i="4"/>
  <c r="C773" i="4"/>
  <c r="C724" i="4"/>
  <c r="C726" i="4"/>
  <c r="C728" i="4"/>
  <c r="C730" i="4"/>
  <c r="C732" i="4"/>
  <c r="C734" i="4"/>
  <c r="C736" i="4"/>
  <c r="C738" i="4"/>
  <c r="C740" i="4"/>
  <c r="C742" i="4"/>
  <c r="C744" i="4"/>
  <c r="C695" i="4"/>
  <c r="C697" i="4"/>
  <c r="C699" i="4"/>
  <c r="C701" i="4"/>
  <c r="C703" i="4"/>
  <c r="C705" i="4"/>
  <c r="C707" i="4"/>
  <c r="C709" i="4"/>
  <c r="C711" i="4"/>
  <c r="C713" i="4"/>
  <c r="C715" i="4"/>
  <c r="E664" i="4"/>
  <c r="C666" i="4"/>
  <c r="C668" i="4"/>
  <c r="C670" i="4"/>
  <c r="C672" i="4"/>
  <c r="C674" i="4"/>
  <c r="C676" i="4"/>
  <c r="C678" i="4"/>
  <c r="C680" i="4"/>
  <c r="C682" i="4"/>
  <c r="C684" i="4"/>
  <c r="C686" i="4"/>
  <c r="C637" i="4"/>
  <c r="C639" i="4"/>
  <c r="C641" i="4"/>
  <c r="C643" i="4"/>
  <c r="C645" i="4"/>
  <c r="C647" i="4"/>
  <c r="C649" i="4"/>
  <c r="C651" i="4"/>
  <c r="C653" i="4"/>
  <c r="C655" i="4"/>
  <c r="C657" i="4"/>
  <c r="E606" i="4"/>
  <c r="C608" i="4"/>
  <c r="C610" i="4"/>
  <c r="C612" i="4"/>
  <c r="C614" i="4"/>
  <c r="C616" i="4"/>
  <c r="C618" i="4"/>
  <c r="C620" i="4"/>
  <c r="C622" i="4"/>
  <c r="C624" i="4"/>
  <c r="C626" i="4"/>
  <c r="C628" i="4"/>
  <c r="C579" i="4"/>
  <c r="C581" i="4"/>
  <c r="C583" i="4"/>
  <c r="C585" i="4"/>
  <c r="C587" i="4"/>
  <c r="C589" i="4"/>
  <c r="C591" i="4"/>
  <c r="C593" i="4"/>
  <c r="C595" i="4"/>
  <c r="C597" i="4"/>
  <c r="C599" i="4"/>
  <c r="E548" i="4"/>
  <c r="C550" i="4"/>
  <c r="C552" i="4"/>
  <c r="C554" i="4"/>
  <c r="C556" i="4"/>
  <c r="C558" i="4"/>
  <c r="C560" i="4"/>
  <c r="C562" i="4"/>
  <c r="C564" i="4"/>
  <c r="C566" i="4"/>
  <c r="C568" i="4"/>
  <c r="C570" i="4"/>
  <c r="D421" i="4"/>
  <c r="H405" i="4"/>
  <c r="D417" i="4"/>
  <c r="D425" i="4"/>
  <c r="E527" i="4"/>
  <c r="D405" i="4"/>
  <c r="F409" i="4"/>
  <c r="H413" i="4"/>
  <c r="F417" i="4"/>
  <c r="H421" i="4"/>
  <c r="F425" i="4"/>
  <c r="E523" i="4"/>
  <c r="C531" i="4"/>
  <c r="F405" i="4"/>
  <c r="D409" i="4"/>
  <c r="H409" i="4"/>
  <c r="F413" i="4"/>
  <c r="H417" i="4"/>
  <c r="F421" i="4"/>
  <c r="H425" i="4"/>
  <c r="C521" i="4"/>
  <c r="C529" i="4"/>
  <c r="C523" i="4"/>
  <c r="C527" i="4"/>
  <c r="E531" i="4"/>
  <c r="E535" i="4"/>
  <c r="C539" i="4"/>
  <c r="C525" i="4"/>
  <c r="C533" i="4"/>
  <c r="C541" i="4"/>
  <c r="E521" i="4"/>
  <c r="E525" i="4"/>
  <c r="E529" i="4"/>
  <c r="E533" i="4"/>
  <c r="E537" i="4"/>
  <c r="E541" i="4"/>
  <c r="D521" i="4"/>
  <c r="F521" i="4"/>
  <c r="D523" i="4"/>
  <c r="F523" i="4"/>
  <c r="D525" i="4"/>
  <c r="F525" i="4"/>
  <c r="D527" i="4"/>
  <c r="F527" i="4"/>
  <c r="D529" i="4"/>
  <c r="F529" i="4"/>
  <c r="D531" i="4"/>
  <c r="F531" i="4"/>
  <c r="D533" i="4"/>
  <c r="F533" i="4"/>
  <c r="D535" i="4"/>
  <c r="F535" i="4"/>
  <c r="D537" i="4"/>
  <c r="F537" i="4"/>
  <c r="D539" i="4"/>
  <c r="F539" i="4"/>
  <c r="D541" i="4"/>
  <c r="F541" i="4"/>
  <c r="C407" i="4"/>
  <c r="I411" i="4"/>
  <c r="C415" i="4"/>
  <c r="I419" i="4"/>
  <c r="C423" i="4"/>
  <c r="G407" i="4"/>
  <c r="E411" i="4"/>
  <c r="G415" i="4"/>
  <c r="E419" i="4"/>
  <c r="G423" i="4"/>
  <c r="M461" i="4"/>
  <c r="B403" i="4"/>
  <c r="B285" i="4"/>
  <c r="B286" i="4" s="1"/>
  <c r="E407" i="4"/>
  <c r="I407" i="4"/>
  <c r="C411" i="4"/>
  <c r="G411" i="4"/>
  <c r="E415" i="4"/>
  <c r="I415" i="4"/>
  <c r="C419" i="4"/>
  <c r="G419" i="4"/>
  <c r="E423" i="4"/>
  <c r="I423" i="4"/>
  <c r="H115" i="4"/>
  <c r="B361" i="4"/>
  <c r="B374" i="4"/>
  <c r="C405" i="4"/>
  <c r="E405" i="4"/>
  <c r="G405" i="4"/>
  <c r="I405" i="4"/>
  <c r="D407" i="4"/>
  <c r="F407" i="4"/>
  <c r="H407" i="4"/>
  <c r="C409" i="4"/>
  <c r="E409" i="4"/>
  <c r="G409" i="4"/>
  <c r="I409" i="4"/>
  <c r="D411" i="4"/>
  <c r="F411" i="4"/>
  <c r="H411" i="4"/>
  <c r="C413" i="4"/>
  <c r="E413" i="4"/>
  <c r="G413" i="4"/>
  <c r="I413" i="4"/>
  <c r="D415" i="4"/>
  <c r="F415" i="4"/>
  <c r="H415" i="4"/>
  <c r="C417" i="4"/>
  <c r="E417" i="4"/>
  <c r="G417" i="4"/>
  <c r="I417" i="4"/>
  <c r="D419" i="4"/>
  <c r="F419" i="4"/>
  <c r="H419" i="4"/>
  <c r="C421" i="4"/>
  <c r="E421" i="4"/>
  <c r="G421" i="4"/>
  <c r="I421" i="4"/>
  <c r="D423" i="4"/>
  <c r="F423" i="4"/>
  <c r="H423" i="4"/>
  <c r="C425" i="4"/>
  <c r="E425" i="4"/>
  <c r="G425" i="4"/>
  <c r="I425" i="4"/>
  <c r="C432" i="4"/>
  <c r="E432" i="4"/>
  <c r="G432" i="4"/>
  <c r="I432" i="4"/>
  <c r="K432" i="4"/>
  <c r="D432" i="4"/>
  <c r="F432" i="4"/>
  <c r="H432" i="4"/>
  <c r="J432" i="4"/>
  <c r="L432" i="4"/>
  <c r="F436" i="4"/>
  <c r="D440" i="4"/>
  <c r="H440" i="4"/>
  <c r="F444" i="4"/>
  <c r="D448" i="4"/>
  <c r="H448" i="4"/>
  <c r="F452" i="4"/>
  <c r="I434" i="4"/>
  <c r="K434" i="4"/>
  <c r="I436" i="4"/>
  <c r="K436" i="4"/>
  <c r="I438" i="4"/>
  <c r="K438" i="4"/>
  <c r="I440" i="4"/>
  <c r="K440" i="4"/>
  <c r="I442" i="4"/>
  <c r="K442" i="4"/>
  <c r="I444" i="4"/>
  <c r="K444" i="4"/>
  <c r="I446" i="4"/>
  <c r="K446" i="4"/>
  <c r="I448" i="4"/>
  <c r="K448" i="4"/>
  <c r="I450" i="4"/>
  <c r="K450" i="4"/>
  <c r="I452" i="4"/>
  <c r="K452" i="4"/>
  <c r="I454" i="4"/>
  <c r="K454" i="4"/>
  <c r="F434" i="4"/>
  <c r="H434" i="4"/>
  <c r="C436" i="4"/>
  <c r="E436" i="4"/>
  <c r="G436" i="4"/>
  <c r="D438" i="4"/>
  <c r="F438" i="4"/>
  <c r="H438" i="4"/>
  <c r="C440" i="4"/>
  <c r="E440" i="4"/>
  <c r="G440" i="4"/>
  <c r="D442" i="4"/>
  <c r="F442" i="4"/>
  <c r="H442" i="4"/>
  <c r="C444" i="4"/>
  <c r="E444" i="4"/>
  <c r="G444" i="4"/>
  <c r="D446" i="4"/>
  <c r="F446" i="4"/>
  <c r="H446" i="4"/>
  <c r="C448" i="4"/>
  <c r="E448" i="4"/>
  <c r="G448" i="4"/>
  <c r="D450" i="4"/>
  <c r="F450" i="4"/>
  <c r="H450" i="4"/>
  <c r="C452" i="4"/>
  <c r="E452" i="4"/>
  <c r="G452" i="4"/>
  <c r="D454" i="4"/>
  <c r="F454" i="4"/>
  <c r="H454" i="4"/>
  <c r="C434" i="4"/>
  <c r="E434" i="4"/>
  <c r="G434" i="4"/>
  <c r="C438" i="4"/>
  <c r="E438" i="4"/>
  <c r="G438" i="4"/>
  <c r="C442" i="4"/>
  <c r="E442" i="4"/>
  <c r="G442" i="4"/>
  <c r="C446" i="4"/>
  <c r="E446" i="4"/>
  <c r="G446" i="4"/>
  <c r="C450" i="4"/>
  <c r="E450" i="4"/>
  <c r="G450" i="4"/>
  <c r="C454" i="4"/>
  <c r="E454" i="4"/>
  <c r="G454" i="4"/>
  <c r="D115" i="4"/>
  <c r="F119" i="4"/>
  <c r="B382" i="4"/>
  <c r="F382" i="4"/>
  <c r="F390" i="4"/>
  <c r="F115" i="4"/>
  <c r="D119" i="4"/>
  <c r="H119" i="4"/>
  <c r="D374" i="4"/>
  <c r="B378" i="4"/>
  <c r="F378" i="4"/>
  <c r="D382" i="4"/>
  <c r="B386" i="4"/>
  <c r="F386" i="4"/>
  <c r="D390" i="4"/>
  <c r="F394" i="4"/>
  <c r="D378" i="4"/>
  <c r="D386" i="4"/>
  <c r="D394" i="4"/>
  <c r="B376" i="4"/>
  <c r="D376" i="4"/>
  <c r="F376" i="4"/>
  <c r="C378" i="4"/>
  <c r="E378" i="4"/>
  <c r="B380" i="4"/>
  <c r="D380" i="4"/>
  <c r="F380" i="4"/>
  <c r="C382" i="4"/>
  <c r="E382" i="4"/>
  <c r="B384" i="4"/>
  <c r="D384" i="4"/>
  <c r="F384" i="4"/>
  <c r="C386" i="4"/>
  <c r="E386" i="4"/>
  <c r="D388" i="4"/>
  <c r="F388" i="4"/>
  <c r="C390" i="4"/>
  <c r="E390" i="4"/>
  <c r="D392" i="4"/>
  <c r="F392" i="4"/>
  <c r="C394" i="4"/>
  <c r="E394" i="4"/>
  <c r="D396" i="4"/>
  <c r="F396" i="4"/>
  <c r="C376" i="4"/>
  <c r="E376" i="4"/>
  <c r="C380" i="4"/>
  <c r="E380" i="4"/>
  <c r="C384" i="4"/>
  <c r="E384" i="4"/>
  <c r="C388" i="4"/>
  <c r="E388" i="4"/>
  <c r="C392" i="4"/>
  <c r="E392" i="4"/>
  <c r="C396" i="4"/>
  <c r="E396" i="4"/>
  <c r="B259" i="4"/>
  <c r="B353" i="4"/>
  <c r="C210" i="4"/>
  <c r="B275" i="4"/>
  <c r="B357" i="4"/>
  <c r="B365" i="4"/>
  <c r="B344" i="4"/>
  <c r="F345" i="4" s="1"/>
  <c r="B349" i="4"/>
  <c r="B347" i="4"/>
  <c r="B351" i="4"/>
  <c r="B355" i="4"/>
  <c r="B359" i="4"/>
  <c r="B363" i="4"/>
  <c r="B367" i="4"/>
  <c r="G202" i="4"/>
  <c r="E214" i="4"/>
  <c r="B267" i="4"/>
  <c r="B314" i="4"/>
  <c r="B315" i="4" s="1"/>
  <c r="D317" i="4"/>
  <c r="D321" i="4"/>
  <c r="D325" i="4"/>
  <c r="D329" i="4"/>
  <c r="D333" i="4"/>
  <c r="D337" i="4"/>
  <c r="C319" i="4"/>
  <c r="E319" i="4"/>
  <c r="C323" i="4"/>
  <c r="E323" i="4"/>
  <c r="C327" i="4"/>
  <c r="E327" i="4"/>
  <c r="C331" i="4"/>
  <c r="E331" i="4"/>
  <c r="C335" i="4"/>
  <c r="E335" i="4"/>
  <c r="C317" i="4"/>
  <c r="C321" i="4"/>
  <c r="C325" i="4"/>
  <c r="C329" i="4"/>
  <c r="C333" i="4"/>
  <c r="C337" i="4"/>
  <c r="C202" i="4"/>
  <c r="E206" i="4"/>
  <c r="G210" i="4"/>
  <c r="C218" i="4"/>
  <c r="B263" i="4"/>
  <c r="B271" i="4"/>
  <c r="B279" i="4"/>
  <c r="D290" i="4"/>
  <c r="D294" i="4"/>
  <c r="D298" i="4"/>
  <c r="D302" i="4"/>
  <c r="D306" i="4"/>
  <c r="D288" i="4"/>
  <c r="C290" i="4"/>
  <c r="D292" i="4"/>
  <c r="C294" i="4"/>
  <c r="D296" i="4"/>
  <c r="C298" i="4"/>
  <c r="D300" i="4"/>
  <c r="C302" i="4"/>
  <c r="D304" i="4"/>
  <c r="C306" i="4"/>
  <c r="D308" i="4"/>
  <c r="C288" i="4"/>
  <c r="C292" i="4"/>
  <c r="C296" i="4"/>
  <c r="C300" i="4"/>
  <c r="C304" i="4"/>
  <c r="C308" i="4"/>
  <c r="C115" i="4"/>
  <c r="E115" i="4"/>
  <c r="G115" i="4"/>
  <c r="C119" i="4"/>
  <c r="E119" i="4"/>
  <c r="G119" i="4"/>
  <c r="E202" i="4"/>
  <c r="C206" i="4"/>
  <c r="G206" i="4"/>
  <c r="E210" i="4"/>
  <c r="C214" i="4"/>
  <c r="G214" i="4"/>
  <c r="E218" i="4"/>
  <c r="D259" i="4"/>
  <c r="D263" i="4"/>
  <c r="D267" i="4"/>
  <c r="D271" i="4"/>
  <c r="D275" i="4"/>
  <c r="D279" i="4"/>
  <c r="C261" i="4"/>
  <c r="E261" i="4"/>
  <c r="C265" i="4"/>
  <c r="E265" i="4"/>
  <c r="C269" i="4"/>
  <c r="E269" i="4"/>
  <c r="C273" i="4"/>
  <c r="E273" i="4"/>
  <c r="C277" i="4"/>
  <c r="E277" i="4"/>
  <c r="C259" i="4"/>
  <c r="B261" i="4"/>
  <c r="C263" i="4"/>
  <c r="B265" i="4"/>
  <c r="C267" i="4"/>
  <c r="B269" i="4"/>
  <c r="C271" i="4"/>
  <c r="B273" i="4"/>
  <c r="C275" i="4"/>
  <c r="B277" i="4"/>
  <c r="C279" i="4"/>
  <c r="F231" i="4"/>
  <c r="F235" i="4"/>
  <c r="F239" i="4"/>
  <c r="F243" i="4"/>
  <c r="F247" i="4"/>
  <c r="B231" i="4"/>
  <c r="B235" i="4"/>
  <c r="B239" i="4"/>
  <c r="B243" i="4"/>
  <c r="B247" i="4"/>
  <c r="B229" i="4"/>
  <c r="F229" i="4"/>
  <c r="D231" i="4"/>
  <c r="B233" i="4"/>
  <c r="F233" i="4"/>
  <c r="D235" i="4"/>
  <c r="B237" i="4"/>
  <c r="F237" i="4"/>
  <c r="D239" i="4"/>
  <c r="B241" i="4"/>
  <c r="F241" i="4"/>
  <c r="D243" i="4"/>
  <c r="B245" i="4"/>
  <c r="F245" i="4"/>
  <c r="D247" i="4"/>
  <c r="B249" i="4"/>
  <c r="F249" i="4"/>
  <c r="D229" i="4"/>
  <c r="D233" i="4"/>
  <c r="D237" i="4"/>
  <c r="D241" i="4"/>
  <c r="D245" i="4"/>
  <c r="D249" i="4"/>
  <c r="C229" i="4"/>
  <c r="E229" i="4"/>
  <c r="C231" i="4"/>
  <c r="E231" i="4"/>
  <c r="C233" i="4"/>
  <c r="E233" i="4"/>
  <c r="C235" i="4"/>
  <c r="E235" i="4"/>
  <c r="C237" i="4"/>
  <c r="E237" i="4"/>
  <c r="C239" i="4"/>
  <c r="E239" i="4"/>
  <c r="C241" i="4"/>
  <c r="E241" i="4"/>
  <c r="C243" i="4"/>
  <c r="E243" i="4"/>
  <c r="C245" i="4"/>
  <c r="E245" i="4"/>
  <c r="C247" i="4"/>
  <c r="E247" i="4"/>
  <c r="C249" i="4"/>
  <c r="E249" i="4"/>
  <c r="E200" i="4"/>
  <c r="E204" i="4"/>
  <c r="E208" i="4"/>
  <c r="E212" i="4"/>
  <c r="E216" i="4"/>
  <c r="E220" i="4"/>
  <c r="H121" i="4"/>
  <c r="C200" i="4"/>
  <c r="G200" i="4"/>
  <c r="C204" i="4"/>
  <c r="G204" i="4"/>
  <c r="C208" i="4"/>
  <c r="G208" i="4"/>
  <c r="C212" i="4"/>
  <c r="G212" i="4"/>
  <c r="C216" i="4"/>
  <c r="G216" i="4"/>
  <c r="C220" i="4"/>
  <c r="G220" i="4"/>
  <c r="B148" i="4"/>
  <c r="E113" i="4"/>
  <c r="D200" i="4"/>
  <c r="F200" i="4"/>
  <c r="H200" i="4"/>
  <c r="D202" i="4"/>
  <c r="F202" i="4"/>
  <c r="H202" i="4"/>
  <c r="D204" i="4"/>
  <c r="F204" i="4"/>
  <c r="H204" i="4"/>
  <c r="D206" i="4"/>
  <c r="F206" i="4"/>
  <c r="H206" i="4"/>
  <c r="D208" i="4"/>
  <c r="F208" i="4"/>
  <c r="H208" i="4"/>
  <c r="D210" i="4"/>
  <c r="F210" i="4"/>
  <c r="H210" i="4"/>
  <c r="D212" i="4"/>
  <c r="F212" i="4"/>
  <c r="H212" i="4"/>
  <c r="D214" i="4"/>
  <c r="F214" i="4"/>
  <c r="H214" i="4"/>
  <c r="D216" i="4"/>
  <c r="F216" i="4"/>
  <c r="H216" i="4"/>
  <c r="D218" i="4"/>
  <c r="F218" i="4"/>
  <c r="H218" i="4"/>
  <c r="D220" i="4"/>
  <c r="F220" i="4"/>
  <c r="H220" i="4"/>
  <c r="B197" i="4"/>
  <c r="B198" i="4" s="1"/>
  <c r="F117" i="4"/>
  <c r="B156" i="4"/>
  <c r="C113" i="4"/>
  <c r="H113" i="4"/>
  <c r="D121" i="4"/>
  <c r="B140" i="4"/>
  <c r="F148" i="4"/>
  <c r="F156" i="4"/>
  <c r="D113" i="4"/>
  <c r="F113" i="4"/>
  <c r="D117" i="4"/>
  <c r="H117" i="4"/>
  <c r="F121" i="4"/>
  <c r="B144" i="4"/>
  <c r="F144" i="4"/>
  <c r="D148" i="4"/>
  <c r="B152" i="4"/>
  <c r="F152" i="4"/>
  <c r="D156" i="4"/>
  <c r="B160" i="4"/>
  <c r="F160" i="4"/>
  <c r="D144" i="4"/>
  <c r="D152" i="4"/>
  <c r="D160" i="4"/>
  <c r="B142" i="4"/>
  <c r="D142" i="4"/>
  <c r="F142" i="4"/>
  <c r="C144" i="4"/>
  <c r="E144" i="4"/>
  <c r="B146" i="4"/>
  <c r="D146" i="4"/>
  <c r="F146" i="4"/>
  <c r="C148" i="4"/>
  <c r="E148" i="4"/>
  <c r="B150" i="4"/>
  <c r="D150" i="4"/>
  <c r="F150" i="4"/>
  <c r="C152" i="4"/>
  <c r="E152" i="4"/>
  <c r="B154" i="4"/>
  <c r="D154" i="4"/>
  <c r="F154" i="4"/>
  <c r="C156" i="4"/>
  <c r="E156" i="4"/>
  <c r="B158" i="4"/>
  <c r="D158" i="4"/>
  <c r="F158" i="4"/>
  <c r="C160" i="4"/>
  <c r="E160" i="4"/>
  <c r="B162" i="4"/>
  <c r="D162" i="4"/>
  <c r="F162" i="4"/>
  <c r="C142" i="4"/>
  <c r="E142" i="4"/>
  <c r="C146" i="4"/>
  <c r="E146" i="4"/>
  <c r="C150" i="4"/>
  <c r="E150" i="4"/>
  <c r="C154" i="4"/>
  <c r="E154" i="4"/>
  <c r="C158" i="4"/>
  <c r="E158" i="4"/>
  <c r="C162" i="4"/>
  <c r="E162" i="4"/>
  <c r="G113" i="4"/>
  <c r="C117" i="4"/>
  <c r="E117" i="4"/>
  <c r="G117" i="4"/>
  <c r="C121" i="4"/>
  <c r="E121" i="4"/>
  <c r="G121" i="4"/>
  <c r="B123" i="4"/>
  <c r="C123" i="4"/>
  <c r="E123" i="4"/>
  <c r="G123" i="4"/>
  <c r="C125" i="4"/>
  <c r="E125" i="4"/>
  <c r="G125" i="4"/>
  <c r="C127" i="4"/>
  <c r="E127" i="4"/>
  <c r="G127" i="4"/>
  <c r="C129" i="4"/>
  <c r="E129" i="4"/>
  <c r="G129" i="4"/>
  <c r="C131" i="4"/>
  <c r="E131" i="4"/>
  <c r="G131" i="4"/>
  <c r="D123" i="4"/>
  <c r="F123" i="4"/>
  <c r="D125" i="4"/>
  <c r="F125" i="4"/>
  <c r="H125" i="4"/>
  <c r="D127" i="4"/>
  <c r="F127" i="4"/>
  <c r="D129" i="4"/>
  <c r="F129" i="4"/>
  <c r="D131" i="4"/>
  <c r="F131" i="4"/>
  <c r="H81" i="4"/>
  <c r="H82" i="4" s="1"/>
  <c r="J81" i="4"/>
  <c r="J82" i="4" s="1"/>
  <c r="I81" i="4"/>
  <c r="I82" i="4" s="1"/>
  <c r="K81" i="4"/>
  <c r="K82" i="4" s="1"/>
  <c r="H84" i="4"/>
  <c r="J84" i="4"/>
  <c r="L84" i="4"/>
  <c r="D84" i="4"/>
  <c r="F84" i="4"/>
  <c r="C86" i="4"/>
  <c r="E86" i="4"/>
  <c r="D88" i="4"/>
  <c r="F88" i="4"/>
  <c r="C90" i="4"/>
  <c r="E90" i="4"/>
  <c r="D92" i="4"/>
  <c r="F92" i="4"/>
  <c r="C94" i="4"/>
  <c r="E94" i="4"/>
  <c r="D96" i="4"/>
  <c r="F96" i="4"/>
  <c r="C98" i="4"/>
  <c r="E98" i="4"/>
  <c r="D100" i="4"/>
  <c r="F100" i="4"/>
  <c r="C102" i="4"/>
  <c r="E102" i="4"/>
  <c r="D104" i="4"/>
  <c r="F104" i="4"/>
  <c r="C84" i="4"/>
  <c r="E84" i="4"/>
  <c r="C88" i="4"/>
  <c r="E88" i="4"/>
  <c r="C92" i="4"/>
  <c r="E92" i="4"/>
  <c r="C96" i="4"/>
  <c r="E96" i="4"/>
  <c r="C100" i="4"/>
  <c r="E100" i="4"/>
  <c r="C104" i="4"/>
  <c r="E104" i="4"/>
  <c r="B39" i="4"/>
  <c r="B66" i="4"/>
  <c r="B31" i="4"/>
  <c r="F31" i="4"/>
  <c r="F39" i="4"/>
  <c r="B43" i="4"/>
  <c r="F43" i="4"/>
  <c r="D43" i="4"/>
  <c r="D39" i="4"/>
  <c r="B35" i="4"/>
  <c r="F35" i="4"/>
  <c r="D35" i="4"/>
  <c r="D31" i="4"/>
  <c r="B22" i="4"/>
  <c r="B23" i="4" s="1"/>
  <c r="B27" i="4"/>
  <c r="F27" i="4"/>
  <c r="D27" i="4"/>
  <c r="B51" i="4"/>
  <c r="B52" i="4" s="1"/>
  <c r="B25" i="4"/>
  <c r="D25" i="4"/>
  <c r="F25" i="4"/>
  <c r="C27" i="4"/>
  <c r="E27" i="4"/>
  <c r="B29" i="4"/>
  <c r="D29" i="4"/>
  <c r="F29" i="4"/>
  <c r="C31" i="4"/>
  <c r="E31" i="4"/>
  <c r="B33" i="4"/>
  <c r="D33" i="4"/>
  <c r="F33" i="4"/>
  <c r="C35" i="4"/>
  <c r="E35" i="4"/>
  <c r="B37" i="4"/>
  <c r="D37" i="4"/>
  <c r="F37" i="4"/>
  <c r="C39" i="4"/>
  <c r="E39" i="4"/>
  <c r="B41" i="4"/>
  <c r="D41" i="4"/>
  <c r="F41" i="4"/>
  <c r="C43" i="4"/>
  <c r="E43" i="4"/>
  <c r="B45" i="4"/>
  <c r="D45" i="4"/>
  <c r="F45" i="4"/>
  <c r="C25" i="4"/>
  <c r="E25" i="4"/>
  <c r="C29" i="4"/>
  <c r="E29" i="4"/>
  <c r="C33" i="4"/>
  <c r="E33" i="4"/>
  <c r="C37" i="4"/>
  <c r="E37" i="4"/>
  <c r="C41" i="4"/>
  <c r="E41" i="4"/>
  <c r="C45" i="4"/>
  <c r="E45" i="4"/>
  <c r="B256" i="4"/>
  <c r="C257" i="4" s="1"/>
  <c r="B131" i="4"/>
  <c r="D62" i="4"/>
  <c r="F66" i="4"/>
  <c r="D70" i="4"/>
  <c r="D54" i="4"/>
  <c r="D58" i="4"/>
  <c r="F54" i="4"/>
  <c r="F58" i="4"/>
  <c r="C54" i="4"/>
  <c r="E54" i="4"/>
  <c r="D56" i="4"/>
  <c r="F56" i="4"/>
  <c r="C58" i="4"/>
  <c r="E58" i="4"/>
  <c r="D60" i="4"/>
  <c r="F60" i="4"/>
  <c r="C56" i="4"/>
  <c r="E56" i="4"/>
  <c r="C60" i="4"/>
  <c r="E60" i="4"/>
  <c r="F74" i="4"/>
  <c r="B70" i="4"/>
  <c r="B62" i="4"/>
  <c r="C62" i="4"/>
  <c r="E62" i="4"/>
  <c r="B64" i="4"/>
  <c r="D64" i="4"/>
  <c r="F64" i="4"/>
  <c r="C66" i="4"/>
  <c r="E66" i="4"/>
  <c r="B68" i="4"/>
  <c r="D68" i="4"/>
  <c r="F68" i="4"/>
  <c r="C70" i="4"/>
  <c r="E70" i="4"/>
  <c r="B72" i="4"/>
  <c r="D72" i="4"/>
  <c r="F72" i="4"/>
  <c r="C74" i="4"/>
  <c r="E74" i="4"/>
  <c r="C64" i="4"/>
  <c r="E64" i="4"/>
  <c r="C68" i="4"/>
  <c r="E68" i="4"/>
  <c r="C72" i="4"/>
  <c r="E72" i="4"/>
  <c r="B56" i="4"/>
  <c r="B60" i="4"/>
  <c r="B127" i="4"/>
  <c r="H104" i="4"/>
  <c r="L104" i="4"/>
  <c r="B129" i="4"/>
  <c r="J104" i="4"/>
  <c r="I104" i="4"/>
  <c r="K104" i="4"/>
  <c r="F403" i="4"/>
  <c r="B54" i="4"/>
  <c r="B58" i="4"/>
  <c r="B226" i="4"/>
  <c r="C227" i="4" s="1"/>
  <c r="E920" i="4" l="1"/>
  <c r="F1361" i="4"/>
  <c r="O1472" i="4"/>
  <c r="D1361" i="4"/>
  <c r="B920" i="4"/>
  <c r="C920" i="4"/>
  <c r="D920" i="4"/>
  <c r="D23" i="4"/>
  <c r="N1472" i="4"/>
  <c r="M1472" i="4"/>
  <c r="L1419" i="4"/>
  <c r="O1419" i="4"/>
  <c r="F76" i="4"/>
  <c r="C76" i="4"/>
  <c r="D76" i="4"/>
  <c r="E257" i="4"/>
  <c r="B1239" i="4"/>
  <c r="D1239" i="4"/>
  <c r="C1239" i="4"/>
  <c r="E1239" i="4"/>
  <c r="F1239" i="4"/>
  <c r="G345" i="4"/>
  <c r="D227" i="4"/>
  <c r="E345" i="4"/>
  <c r="F198" i="4"/>
  <c r="B1181" i="4"/>
  <c r="F1181" i="4"/>
  <c r="D1181" i="4"/>
  <c r="C1181" i="4"/>
  <c r="E1181" i="4"/>
  <c r="C286" i="4"/>
  <c r="F1414" i="4"/>
  <c r="B1414" i="4"/>
  <c r="C1414" i="4"/>
  <c r="D1414" i="4"/>
  <c r="E1414" i="4"/>
  <c r="F1385" i="4"/>
  <c r="B1385" i="4"/>
  <c r="C1385" i="4"/>
  <c r="D1385" i="4"/>
  <c r="E1385" i="4"/>
  <c r="C345" i="4"/>
  <c r="E227" i="4"/>
  <c r="C315" i="4"/>
  <c r="G198" i="4"/>
  <c r="B1152" i="4"/>
  <c r="D1152" i="4"/>
  <c r="F1152" i="4"/>
  <c r="C1152" i="4"/>
  <c r="E1152" i="4"/>
  <c r="D286" i="4"/>
  <c r="F227" i="4"/>
  <c r="J1617" i="4"/>
  <c r="N1617" i="4"/>
  <c r="M1617" i="4"/>
  <c r="L1617" i="4"/>
  <c r="K1617" i="4"/>
  <c r="O1617" i="4"/>
  <c r="H345" i="4"/>
  <c r="H198" i="4"/>
  <c r="B1443" i="4"/>
  <c r="E1443" i="4"/>
  <c r="C1443" i="4"/>
  <c r="D1443" i="4"/>
  <c r="B1123" i="4"/>
  <c r="F1123" i="4"/>
  <c r="C1123" i="4"/>
  <c r="E1123" i="4"/>
  <c r="D1123" i="4"/>
  <c r="E286" i="4"/>
  <c r="G227" i="4"/>
  <c r="D345" i="4"/>
  <c r="C198" i="4"/>
  <c r="J1443" i="4"/>
  <c r="L1443" i="4"/>
  <c r="K1443" i="4"/>
  <c r="N1443" i="4"/>
  <c r="M1443" i="4"/>
  <c r="O1443" i="4"/>
  <c r="B1210" i="4"/>
  <c r="C1210" i="4"/>
  <c r="E1210" i="4"/>
  <c r="F1210" i="4"/>
  <c r="D1210" i="4"/>
  <c r="D315" i="4"/>
  <c r="D198" i="4"/>
  <c r="D257" i="4"/>
  <c r="B1268" i="4"/>
  <c r="D1268" i="4"/>
  <c r="F1268" i="4"/>
  <c r="C1268" i="4"/>
  <c r="E1268" i="4"/>
  <c r="B1297" i="4"/>
  <c r="F1297" i="4"/>
  <c r="C1297" i="4"/>
  <c r="E1297" i="4"/>
  <c r="D1297" i="4"/>
  <c r="E315" i="4"/>
  <c r="E198" i="4"/>
  <c r="F369" i="4"/>
  <c r="C369" i="4"/>
  <c r="G369" i="4"/>
  <c r="D369" i="4"/>
  <c r="H369" i="4"/>
  <c r="E369" i="4"/>
  <c r="F862" i="4"/>
  <c r="B862" i="4"/>
  <c r="D862" i="4"/>
  <c r="E862" i="4"/>
  <c r="C862" i="4"/>
  <c r="F804" i="4"/>
  <c r="B804" i="4"/>
  <c r="D804" i="4"/>
  <c r="E804" i="4"/>
  <c r="C804" i="4"/>
  <c r="F746" i="4"/>
  <c r="B746" i="4"/>
  <c r="D746" i="4"/>
  <c r="E746" i="4"/>
  <c r="C746" i="4"/>
  <c r="F688" i="4"/>
  <c r="B688" i="4"/>
  <c r="D688" i="4"/>
  <c r="E688" i="4"/>
  <c r="C688" i="4"/>
  <c r="B630" i="4"/>
  <c r="F630" i="4"/>
  <c r="E630" i="4"/>
  <c r="D630" i="4"/>
  <c r="C630" i="4"/>
  <c r="B572" i="4"/>
  <c r="F572" i="4"/>
  <c r="E572" i="4"/>
  <c r="D572" i="4"/>
  <c r="C572" i="4"/>
  <c r="B251" i="4"/>
  <c r="G251" i="4"/>
  <c r="F251" i="4"/>
  <c r="E251" i="4"/>
  <c r="D251" i="4"/>
  <c r="C251" i="4"/>
  <c r="B135" i="4"/>
  <c r="D135" i="4"/>
  <c r="H135" i="4"/>
  <c r="C135" i="4"/>
  <c r="G135" i="4"/>
  <c r="F135" i="4"/>
  <c r="E135" i="4"/>
  <c r="F1065" i="4"/>
  <c r="B1065" i="4"/>
  <c r="D1065" i="4"/>
  <c r="E1065" i="4"/>
  <c r="C1065" i="4"/>
  <c r="F1007" i="4"/>
  <c r="B1007" i="4"/>
  <c r="D1007" i="4"/>
  <c r="E1007" i="4"/>
  <c r="C1007" i="4"/>
  <c r="F949" i="4"/>
  <c r="D949" i="4"/>
  <c r="B949" i="4"/>
  <c r="C949" i="4"/>
  <c r="E949" i="4"/>
  <c r="F891" i="4"/>
  <c r="B891" i="4"/>
  <c r="E891" i="4"/>
  <c r="D891" i="4"/>
  <c r="C891" i="4"/>
  <c r="F833" i="4"/>
  <c r="B833" i="4"/>
  <c r="E833" i="4"/>
  <c r="D833" i="4"/>
  <c r="C833" i="4"/>
  <c r="F775" i="4"/>
  <c r="B775" i="4"/>
  <c r="E775" i="4"/>
  <c r="D775" i="4"/>
  <c r="C775" i="4"/>
  <c r="F717" i="4"/>
  <c r="B717" i="4"/>
  <c r="E717" i="4"/>
  <c r="D717" i="4"/>
  <c r="C717" i="4"/>
  <c r="F659" i="4"/>
  <c r="B659" i="4"/>
  <c r="E659" i="4"/>
  <c r="D659" i="4"/>
  <c r="C659" i="4"/>
  <c r="B601" i="4"/>
  <c r="F601" i="4"/>
  <c r="E601" i="4"/>
  <c r="D601" i="4"/>
  <c r="C601" i="4"/>
  <c r="B543" i="4"/>
  <c r="F543" i="4"/>
  <c r="E543" i="4"/>
  <c r="D543" i="4"/>
  <c r="C543" i="4"/>
  <c r="B222" i="4"/>
  <c r="H222" i="4"/>
  <c r="C222" i="4"/>
  <c r="G222" i="4"/>
  <c r="F222" i="4"/>
  <c r="D222" i="4"/>
  <c r="E222" i="4"/>
  <c r="D47" i="4"/>
  <c r="B47" i="4"/>
  <c r="G47" i="4"/>
  <c r="E47" i="4"/>
  <c r="F47" i="4"/>
  <c r="C47" i="4"/>
  <c r="F1094" i="4"/>
  <c r="B1094" i="4"/>
  <c r="E1094" i="4"/>
  <c r="D1094" i="4"/>
  <c r="C1094" i="4"/>
  <c r="F1036" i="4"/>
  <c r="B1036" i="4"/>
  <c r="E1036" i="4"/>
  <c r="D1036" i="4"/>
  <c r="C1036" i="4"/>
  <c r="F978" i="4"/>
  <c r="B978" i="4"/>
  <c r="E978" i="4"/>
  <c r="D978" i="4"/>
  <c r="C978" i="4"/>
  <c r="K1535" i="4"/>
  <c r="O1564" i="4"/>
  <c r="L1535" i="4"/>
  <c r="O1535" i="4"/>
  <c r="N1535" i="4"/>
  <c r="M1535" i="4"/>
  <c r="K1419" i="4"/>
  <c r="C1361" i="4"/>
  <c r="E1244" i="4"/>
  <c r="B1244" i="4"/>
  <c r="D140" i="4"/>
  <c r="O1593" i="4"/>
  <c r="K1593" i="4"/>
  <c r="L1593" i="4"/>
  <c r="M1593" i="4"/>
  <c r="N1593" i="4"/>
  <c r="K1564" i="4"/>
  <c r="N1564" i="4"/>
  <c r="M1564" i="4"/>
  <c r="L1564" i="4"/>
  <c r="E1273" i="4"/>
  <c r="B1273" i="4"/>
  <c r="D1273" i="4"/>
  <c r="G403" i="4"/>
  <c r="J1419" i="4"/>
  <c r="F1390" i="4"/>
  <c r="D1390" i="4"/>
  <c r="B1390" i="4"/>
  <c r="C1390" i="4"/>
  <c r="C403" i="4"/>
  <c r="G374" i="4"/>
  <c r="F1244" i="4"/>
  <c r="D1244" i="4"/>
  <c r="C1244" i="4"/>
  <c r="F1215" i="4"/>
  <c r="D1215" i="4"/>
  <c r="B1215" i="4"/>
  <c r="C1215" i="4"/>
  <c r="F1186" i="4"/>
  <c r="D1186" i="4"/>
  <c r="B1186" i="4"/>
  <c r="C1186" i="4"/>
  <c r="F1157" i="4"/>
  <c r="D1157" i="4"/>
  <c r="B1157" i="4"/>
  <c r="C1157" i="4"/>
  <c r="F1128" i="4"/>
  <c r="D1128" i="4"/>
  <c r="B1128" i="4"/>
  <c r="C1128" i="4"/>
  <c r="F1099" i="4"/>
  <c r="D1099" i="4"/>
  <c r="B1099" i="4"/>
  <c r="C1099" i="4"/>
  <c r="F1070" i="4"/>
  <c r="D1070" i="4"/>
  <c r="B1070" i="4"/>
  <c r="C1070" i="4"/>
  <c r="F1041" i="4"/>
  <c r="D1041" i="4"/>
  <c r="B1041" i="4"/>
  <c r="C1041" i="4"/>
  <c r="F1012" i="4"/>
  <c r="D1012" i="4"/>
  <c r="B1012" i="4"/>
  <c r="C1012" i="4"/>
  <c r="F983" i="4"/>
  <c r="D983" i="4"/>
  <c r="B983" i="4"/>
  <c r="C983" i="4"/>
  <c r="F954" i="4"/>
  <c r="D954" i="4"/>
  <c r="B954" i="4"/>
  <c r="C954" i="4"/>
  <c r="F925" i="4"/>
  <c r="D925" i="4"/>
  <c r="B925" i="4"/>
  <c r="C925" i="4"/>
  <c r="F896" i="4"/>
  <c r="D896" i="4"/>
  <c r="B896" i="4"/>
  <c r="C896" i="4"/>
  <c r="B867" i="4"/>
  <c r="E867" i="4"/>
  <c r="C867" i="4"/>
  <c r="D867" i="4"/>
  <c r="F838" i="4"/>
  <c r="D838" i="4"/>
  <c r="B838" i="4"/>
  <c r="C838" i="4"/>
  <c r="F809" i="4"/>
  <c r="D809" i="4"/>
  <c r="B809" i="4"/>
  <c r="C809" i="4"/>
  <c r="F780" i="4"/>
  <c r="D780" i="4"/>
  <c r="B780" i="4"/>
  <c r="C780" i="4"/>
  <c r="F751" i="4"/>
  <c r="D751" i="4"/>
  <c r="B751" i="4"/>
  <c r="C751" i="4"/>
  <c r="F722" i="4"/>
  <c r="D722" i="4"/>
  <c r="B722" i="4"/>
  <c r="C722" i="4"/>
  <c r="F693" i="4"/>
  <c r="D693" i="4"/>
  <c r="B693" i="4"/>
  <c r="C693" i="4"/>
  <c r="F664" i="4"/>
  <c r="D664" i="4"/>
  <c r="B664" i="4"/>
  <c r="C664" i="4"/>
  <c r="F635" i="4"/>
  <c r="D635" i="4"/>
  <c r="B635" i="4"/>
  <c r="C635" i="4"/>
  <c r="F606" i="4"/>
  <c r="D606" i="4"/>
  <c r="B606" i="4"/>
  <c r="C606" i="4"/>
  <c r="F577" i="4"/>
  <c r="D577" i="4"/>
  <c r="B577" i="4"/>
  <c r="C577" i="4"/>
  <c r="F548" i="4"/>
  <c r="D548" i="4"/>
  <c r="B548" i="4"/>
  <c r="C548" i="4"/>
  <c r="C374" i="4"/>
  <c r="E374" i="4"/>
  <c r="F374" i="4"/>
  <c r="B345" i="4"/>
  <c r="B257" i="4"/>
  <c r="B227" i="4"/>
  <c r="G140" i="4"/>
  <c r="C140" i="4"/>
  <c r="E140" i="4"/>
  <c r="F140" i="4"/>
  <c r="H133" i="4"/>
  <c r="F133" i="4"/>
  <c r="D133" i="4"/>
  <c r="G133" i="4"/>
  <c r="E133" i="4"/>
  <c r="C133" i="4"/>
  <c r="H111" i="4"/>
  <c r="D111" i="4"/>
  <c r="E111" i="4"/>
  <c r="F111" i="4"/>
  <c r="G111" i="4"/>
  <c r="B111" i="4"/>
  <c r="G23" i="4"/>
  <c r="C23" i="4"/>
  <c r="E23" i="4"/>
  <c r="F23" i="4"/>
  <c r="C52" i="4"/>
  <c r="D52" i="4"/>
  <c r="I403" i="4"/>
  <c r="E403" i="4"/>
  <c r="H403" i="4"/>
  <c r="D403" i="4"/>
  <c r="F52" i="4"/>
  <c r="E52" i="4"/>
  <c r="E519" i="4" l="1"/>
  <c r="C519" i="4"/>
  <c r="F519" i="4"/>
  <c r="D519" i="4"/>
  <c r="B519" i="4"/>
</calcChain>
</file>

<file path=xl/sharedStrings.xml><?xml version="1.0" encoding="utf-8"?>
<sst xmlns="http://schemas.openxmlformats.org/spreadsheetml/2006/main" count="1262" uniqueCount="218">
  <si>
    <t>合計</t>
  </si>
  <si>
    <t>その他</t>
  </si>
  <si>
    <t>全体</t>
  </si>
  <si>
    <t>１億円超～３億円</t>
  </si>
  <si>
    <t>３億円超</t>
  </si>
  <si>
    <t>製造</t>
  </si>
  <si>
    <t>建設</t>
  </si>
  <si>
    <t>卸売</t>
  </si>
  <si>
    <t>小売</t>
  </si>
  <si>
    <t>サービス</t>
  </si>
  <si>
    <t>医療、福祉</t>
  </si>
  <si>
    <t>情報通信</t>
  </si>
  <si>
    <t>教育、学習</t>
  </si>
  <si>
    <t>運輸</t>
  </si>
  <si>
    <t>金融、保険</t>
  </si>
  <si>
    <t>担当業務の遅滞・戦力ダウン</t>
  </si>
  <si>
    <t>休業・短時間勤務中の代替要員の確保・円滑な業務引継の困難</t>
  </si>
  <si>
    <t>代替要員確保のためのコストの増加</t>
  </si>
  <si>
    <t>本人のキャリア形成の遅れ</t>
  </si>
  <si>
    <t>処遇を巡っての職場内でのトラブル</t>
  </si>
  <si>
    <t>復職時期が予想困難なため、異動・配置転換への支障</t>
  </si>
  <si>
    <t>休業中や復職後における他の従業員への負担の増加</t>
  </si>
  <si>
    <t>特に負担に感じることはない</t>
  </si>
  <si>
    <t>取得があった</t>
  </si>
  <si>
    <t>対象者はいたが、取得はなかった</t>
  </si>
  <si>
    <t>対象者がいなかった</t>
  </si>
  <si>
    <t>いない</t>
  </si>
  <si>
    <t>５％未満</t>
  </si>
  <si>
    <t>５％以上～１０％未満</t>
  </si>
  <si>
    <t>１０％以上～２０％未満</t>
  </si>
  <si>
    <t>２０％以上～３０％未満</t>
  </si>
  <si>
    <t>３０％以上</t>
  </si>
  <si>
    <t>政府の方針・社会的要請への対応</t>
  </si>
  <si>
    <t>企業イメージのアップ</t>
  </si>
  <si>
    <t>女性の視点での商品・サービス開発・改善を期待</t>
  </si>
  <si>
    <t>女性の視点での職場環境改善を期待</t>
  </si>
  <si>
    <t>親族（後継者）の育成</t>
  </si>
  <si>
    <t>男性従業員が女性管理職を希望しないから</t>
  </si>
  <si>
    <t>特に登用しにくいことはない</t>
  </si>
  <si>
    <t>顧客や取引先の理解が得られにくい</t>
  </si>
  <si>
    <t>経営層の意識、理解が不充分である</t>
  </si>
  <si>
    <t>男性従業員の認識、理解が不充分である</t>
  </si>
  <si>
    <t>所定時間外労働（残業）、深夜労働をさせにくい</t>
  </si>
  <si>
    <t>重量物の取り扱いや危険有害業務などがある</t>
  </si>
  <si>
    <t>前例がなく、進め方がわからない</t>
  </si>
  <si>
    <t>特に課題はない</t>
  </si>
  <si>
    <t>実施している</t>
  </si>
  <si>
    <t>今後、実施を検討している</t>
  </si>
  <si>
    <t>実施していないし、予定もない</t>
  </si>
  <si>
    <t>取引先や顧客からの評判がよくなった</t>
  </si>
  <si>
    <t>多様な顧客ニーズに対応できるようになった</t>
  </si>
  <si>
    <t>生産性向上や競争力強化につながった</t>
  </si>
  <si>
    <t>特に効果はなかった</t>
  </si>
  <si>
    <t>社会で活躍する女性たちとの出会いの場づくり等の若者を対象にしたキャリア形成支援</t>
  </si>
  <si>
    <t>全体</t>
    <rPh sb="0" eb="2">
      <t>ゼンタイ</t>
    </rPh>
    <phoneticPr fontId="4"/>
  </si>
  <si>
    <t>無回答</t>
    <rPh sb="0" eb="3">
      <t>ムカイトウ</t>
    </rPh>
    <phoneticPr fontId="4"/>
  </si>
  <si>
    <t>その他</t>
    <phoneticPr fontId="4"/>
  </si>
  <si>
    <t>いる</t>
    <phoneticPr fontId="4"/>
  </si>
  <si>
    <t>策定済み</t>
  </si>
  <si>
    <t>策定予定</t>
  </si>
  <si>
    <t>策定予定なし</t>
  </si>
  <si>
    <t>年度中</t>
  </si>
  <si>
    <t>来年度中</t>
  </si>
  <si>
    <t>時期未定</t>
  </si>
  <si>
    <t>知っている</t>
  </si>
  <si>
    <t>知らない</t>
  </si>
  <si>
    <t>関心がある</t>
  </si>
  <si>
    <t>関心がない</t>
  </si>
  <si>
    <t>無回答</t>
  </si>
  <si>
    <t>平成28年度</t>
    <rPh sb="0" eb="2">
      <t>ヘイセイ</t>
    </rPh>
    <rPh sb="4" eb="5">
      <t>ネン</t>
    </rPh>
    <phoneticPr fontId="4"/>
  </si>
  <si>
    <t>企業における女性活躍促進に関する調査</t>
    <rPh sb="0" eb="2">
      <t>キギョウ</t>
    </rPh>
    <rPh sb="6" eb="8">
      <t>ジョセイ</t>
    </rPh>
    <rPh sb="8" eb="10">
      <t>カツヤク</t>
    </rPh>
    <rPh sb="10" eb="12">
      <t>ソクシン</t>
    </rPh>
    <rPh sb="13" eb="14">
      <t>カン</t>
    </rPh>
    <rPh sb="16" eb="18">
      <t>チョウサ</t>
    </rPh>
    <phoneticPr fontId="4"/>
  </si>
  <si>
    <t>10～19人</t>
  </si>
  <si>
    <t>20～49人</t>
  </si>
  <si>
    <t>50～99人</t>
  </si>
  <si>
    <t>資本金</t>
    <rPh sb="0" eb="3">
      <t>シホンキン</t>
    </rPh>
    <phoneticPr fontId="4"/>
  </si>
  <si>
    <t>その他　計</t>
    <rPh sb="4" eb="5">
      <t>ケイ</t>
    </rPh>
    <phoneticPr fontId="4"/>
  </si>
  <si>
    <t>100～300人</t>
    <phoneticPr fontId="4"/>
  </si>
  <si>
    <t>301人以上</t>
    <phoneticPr fontId="4"/>
  </si>
  <si>
    <t>問１４．㉓（WLB)時間外労働削減・有給取得奨励（ＳＡ）</t>
    <phoneticPr fontId="4"/>
  </si>
  <si>
    <t>「その他　計」＝「医療、福祉」＋「情報通信」＋「教育、学習」＋「運輸」＋「金融、保険」＋「その他」</t>
    <rPh sb="3" eb="4">
      <t>タ</t>
    </rPh>
    <rPh sb="5" eb="6">
      <t>ケイ</t>
    </rPh>
    <rPh sb="9" eb="11">
      <t>イリョウ</t>
    </rPh>
    <rPh sb="12" eb="14">
      <t>フクシ</t>
    </rPh>
    <rPh sb="17" eb="19">
      <t>ジョウホウ</t>
    </rPh>
    <rPh sb="19" eb="21">
      <t>ツウシン</t>
    </rPh>
    <rPh sb="24" eb="26">
      <t>キョウイク</t>
    </rPh>
    <rPh sb="27" eb="29">
      <t>ガクシュウ</t>
    </rPh>
    <rPh sb="32" eb="34">
      <t>ウンユ</t>
    </rPh>
    <rPh sb="37" eb="39">
      <t>キンユウ</t>
    </rPh>
    <rPh sb="40" eb="42">
      <t>ホケン</t>
    </rPh>
    <rPh sb="47" eb="48">
      <t>タ</t>
    </rPh>
    <phoneticPr fontId="4"/>
  </si>
  <si>
    <t xml:space="preserve">問1．貴社で、出産・育児との両立支援を実施するにあたり、企業として負担を感じることは何ですか？（LM3）
</t>
    <phoneticPr fontId="4"/>
  </si>
  <si>
    <t>問2．出産・育児との両立支援と企業業績との関係を総合的にみて、最も貴社の状況に近いものはどれですか？（ML3）</t>
    <phoneticPr fontId="4"/>
  </si>
  <si>
    <t>優秀な人材確保や職場の活性化など、
メリットのほうが大きいと感じる</t>
    <phoneticPr fontId="4"/>
  </si>
  <si>
    <t>コスト負担増加や機動的な職場運営が難しいなど
デメリットのほうが大きいと感じる</t>
    <phoneticPr fontId="4"/>
  </si>
  <si>
    <t>メリットとデメリットが同じくらいだと感じる</t>
    <phoneticPr fontId="4"/>
  </si>
  <si>
    <t>両立支援と業績との相関関係は特に感じない</t>
    <phoneticPr fontId="4"/>
  </si>
  <si>
    <t>問3．貴社では、男性従業員による育児休業の取得が、過去3年間でありましたか？(SA)</t>
    <phoneticPr fontId="4"/>
  </si>
  <si>
    <t>問4．貴社で、介護との両立支援を実施するにあたり、企業として負担を感じることは何ですか？(ML3)</t>
    <phoneticPr fontId="4"/>
  </si>
  <si>
    <t>担当業務の遅滞・戦力ダウン</t>
    <phoneticPr fontId="4"/>
  </si>
  <si>
    <t>処遇を巡っての職場内でのトラブル</t>
    <phoneticPr fontId="4"/>
  </si>
  <si>
    <t>復職時期が予想困難なため、異動・配置転換への支障</t>
    <phoneticPr fontId="4"/>
  </si>
  <si>
    <t>休業中や復職後における他の従業員への負担の増加</t>
    <phoneticPr fontId="4"/>
  </si>
  <si>
    <t>特に負担に感じることはない</t>
    <phoneticPr fontId="4"/>
  </si>
  <si>
    <t>その他</t>
    <phoneticPr fontId="4"/>
  </si>
  <si>
    <t>問5.介護との両立支援と企業業績との関係を総合的にみて、最も貴社の状況に近いものはどれですか？（SA）</t>
    <rPh sb="3" eb="5">
      <t>カイゴ</t>
    </rPh>
    <phoneticPr fontId="4"/>
  </si>
  <si>
    <t>問６．貴社では、男性従業員による介護休業の取得が、過去3年間でありましたか？(SA)</t>
    <rPh sb="0" eb="1">
      <t>トイ</t>
    </rPh>
    <rPh sb="3" eb="5">
      <t>キシャ</t>
    </rPh>
    <rPh sb="8" eb="10">
      <t>ダンセイ</t>
    </rPh>
    <rPh sb="10" eb="13">
      <t>ジュウギョウイン</t>
    </rPh>
    <rPh sb="16" eb="18">
      <t>カイゴ</t>
    </rPh>
    <rPh sb="18" eb="20">
      <t>キュウギョウ</t>
    </rPh>
    <rPh sb="21" eb="23">
      <t>シュトク</t>
    </rPh>
    <rPh sb="25" eb="27">
      <t>カコ</t>
    </rPh>
    <rPh sb="28" eb="30">
      <t>ネンカン</t>
    </rPh>
    <phoneticPr fontId="4"/>
  </si>
  <si>
    <t>問７．２．女性の部長・課長相当職（SA）</t>
    <rPh sb="5" eb="7">
      <t>ジョセイ</t>
    </rPh>
    <rPh sb="8" eb="10">
      <t>ブチョウ</t>
    </rPh>
    <rPh sb="11" eb="13">
      <t>カチョウ</t>
    </rPh>
    <rPh sb="13" eb="15">
      <t>ソウトウ</t>
    </rPh>
    <rPh sb="15" eb="16">
      <t>ショク</t>
    </rPh>
    <phoneticPr fontId="4"/>
  </si>
  <si>
    <t>問７．１．女性の役員（SA）</t>
    <rPh sb="5" eb="7">
      <t>ジョセイ</t>
    </rPh>
    <phoneticPr fontId="4"/>
  </si>
  <si>
    <t>問７．貴社では、役員・管理職の女性はいますか？</t>
    <rPh sb="0" eb="1">
      <t>トイ</t>
    </rPh>
    <rPh sb="3" eb="5">
      <t>キシャ</t>
    </rPh>
    <rPh sb="8" eb="10">
      <t>ヤクイン</t>
    </rPh>
    <rPh sb="11" eb="13">
      <t>カンリ</t>
    </rPh>
    <rPh sb="13" eb="14">
      <t>ショク</t>
    </rPh>
    <rPh sb="15" eb="17">
      <t>ジョセイ</t>
    </rPh>
    <phoneticPr fontId="4"/>
  </si>
  <si>
    <t>問７．３．女性の管理職候補（SA）</t>
    <rPh sb="5" eb="7">
      <t>ジョセイ</t>
    </rPh>
    <rPh sb="8" eb="10">
      <t>カンリ</t>
    </rPh>
    <rPh sb="10" eb="11">
      <t>ショク</t>
    </rPh>
    <rPh sb="11" eb="13">
      <t>コウホ</t>
    </rPh>
    <phoneticPr fontId="4"/>
  </si>
  <si>
    <t>問７．貴社の役員・管理職全体に占める女性の割合はどのくらいですか？（SA）</t>
    <phoneticPr fontId="4"/>
  </si>
  <si>
    <t>※「１．役員」または「２．部長・課長相当職」のどちらかに女性が「いる」と回答した企業</t>
    <rPh sb="36" eb="38">
      <t>カイトウ</t>
    </rPh>
    <phoneticPr fontId="4"/>
  </si>
  <si>
    <t>問８．貴社では、今後、女性の役員・管理職を意図的に増やしていこうとしていますか？（SA）</t>
    <phoneticPr fontId="4"/>
  </si>
  <si>
    <t>意図的に増やしたい（増やしていきたいが、人材がいない場合を含む）</t>
    <phoneticPr fontId="4"/>
  </si>
  <si>
    <t>現状程度を維持したい</t>
    <phoneticPr fontId="4"/>
  </si>
  <si>
    <t>減らしたい</t>
    <phoneticPr fontId="4"/>
  </si>
  <si>
    <t>その他</t>
    <phoneticPr fontId="4"/>
  </si>
  <si>
    <t>無回答</t>
    <phoneticPr fontId="4"/>
  </si>
  <si>
    <t>問９． 貴社の2020年時点での役員・管理職全体に占める女性の割合の数値目標はどのくらいですか？</t>
    <phoneticPr fontId="4"/>
  </si>
  <si>
    <t>５％未満</t>
    <phoneticPr fontId="4"/>
  </si>
  <si>
    <t>５％以上～１０％未満</t>
    <phoneticPr fontId="4"/>
  </si>
  <si>
    <t>１０％以上～２０％未満</t>
    <phoneticPr fontId="4"/>
  </si>
  <si>
    <t>２０％以上～３０％未満</t>
    <phoneticPr fontId="4"/>
  </si>
  <si>
    <t>３０％以上</t>
    <phoneticPr fontId="4"/>
  </si>
  <si>
    <t>数値目標は設定していない</t>
    <phoneticPr fontId="4"/>
  </si>
  <si>
    <t>問11．貴社において、女性を役員・管理職に登用する理由は何ですか？（ML3）</t>
    <phoneticPr fontId="4"/>
  </si>
  <si>
    <t>女性従業員の仕事意欲の向上</t>
    <phoneticPr fontId="4"/>
  </si>
  <si>
    <t>優秀な人材の確保</t>
    <phoneticPr fontId="4"/>
  </si>
  <si>
    <t>性別を問わず登用していくことが企業成長に不可欠</t>
    <phoneticPr fontId="4"/>
  </si>
  <si>
    <t>性別は意識せず、勤続年数や能力などに基づいて処遇した結果</t>
    <phoneticPr fontId="4"/>
  </si>
  <si>
    <t>問12．貴社において、女性を役員・管理職に登用しにくい理由は何ですか？（ML3）</t>
    <phoneticPr fontId="4"/>
  </si>
  <si>
    <t>役員・管理職候補となる女性従業員の絶対数が少ない、またはいないから</t>
    <phoneticPr fontId="4"/>
  </si>
  <si>
    <t>転居を伴う転勤、休日・夜間等不規則な勤務時間など、多様な労働環境への対応が困難だから</t>
    <phoneticPr fontId="4"/>
  </si>
  <si>
    <t>女性従業員の勤続年数が短く、管理職になる前に退職してしまうから</t>
    <phoneticPr fontId="4"/>
  </si>
  <si>
    <t>女性が管理職になることを希望しないから</t>
    <phoneticPr fontId="4"/>
  </si>
  <si>
    <t>性別は意識せず、勤続年数や能力などに基づき処遇している結果だから</t>
    <phoneticPr fontId="4"/>
  </si>
  <si>
    <t>問13．貴社において、女性の継続就労や管理職登用を推進する上での課題はどのようなことと考えていますか？（ML3）</t>
    <phoneticPr fontId="4"/>
  </si>
  <si>
    <t>女性が結婚・妊娠・出産などを機に退職してしまう</t>
    <phoneticPr fontId="4"/>
  </si>
  <si>
    <t>家庭生活への配慮をする必要がある</t>
    <phoneticPr fontId="4"/>
  </si>
  <si>
    <t>適切な人材がいない</t>
    <phoneticPr fontId="4"/>
  </si>
  <si>
    <t>問14．①女性の少ない職種に積極的な採用・配置（SA）</t>
    <rPh sb="0" eb="1">
      <t>トイ</t>
    </rPh>
    <rPh sb="5" eb="7">
      <t>ジョセイ</t>
    </rPh>
    <rPh sb="8" eb="9">
      <t>スク</t>
    </rPh>
    <rPh sb="11" eb="13">
      <t>ショクシュ</t>
    </rPh>
    <rPh sb="14" eb="17">
      <t>セッキョクテキ</t>
    </rPh>
    <rPh sb="18" eb="20">
      <t>サイヨウ</t>
    </rPh>
    <rPh sb="21" eb="23">
      <t>ハイチ</t>
    </rPh>
    <phoneticPr fontId="4"/>
  </si>
  <si>
    <t>今後、実施を検討している</t>
    <rPh sb="0" eb="2">
      <t>コンゴ</t>
    </rPh>
    <phoneticPr fontId="4"/>
  </si>
  <si>
    <t>実施していないし、予定もない</t>
    <rPh sb="0" eb="2">
      <t>ジッシ</t>
    </rPh>
    <phoneticPr fontId="4"/>
  </si>
  <si>
    <t>問14．②女性正規社員の中途採用（管理職以外）（SA）</t>
    <rPh sb="0" eb="1">
      <t>トイ</t>
    </rPh>
    <phoneticPr fontId="4"/>
  </si>
  <si>
    <t>問14．③非正規社員から正規社員への転換・登用（SA）</t>
    <rPh sb="0" eb="1">
      <t>トイ</t>
    </rPh>
    <phoneticPr fontId="4"/>
  </si>
  <si>
    <t>無回答</t>
    <phoneticPr fontId="4"/>
  </si>
  <si>
    <t>問14．④女性従業員への教育・研修参加・技術習得の機会の拡大（SA）</t>
    <phoneticPr fontId="4"/>
  </si>
  <si>
    <t>問14．⑤育成を念頭にいれた計画的な配置・転換（SA）</t>
    <phoneticPr fontId="4"/>
  </si>
  <si>
    <t>問14．⑥その他（SA）</t>
    <phoneticPr fontId="4"/>
  </si>
  <si>
    <t>問14．⑦年功的な処遇から、能力・成果に応じた処遇へのシフト（SA）</t>
    <phoneticPr fontId="4"/>
  </si>
  <si>
    <t>問14．⑧公平な評価のための評価基準の明確化（SA）</t>
    <phoneticPr fontId="4"/>
  </si>
  <si>
    <t>問14．⑨評価制度の納得の確保（結果のフィードバック）（SA）</t>
    <phoneticPr fontId="4"/>
  </si>
  <si>
    <t>問14．⑩その他（SA）</t>
    <rPh sb="7" eb="8">
      <t>タ</t>
    </rPh>
    <phoneticPr fontId="4"/>
  </si>
  <si>
    <t>問14．⑪管理職候補者のリストアップ、積極的登用（SA）</t>
    <phoneticPr fontId="4"/>
  </si>
  <si>
    <t>問14．⑫管理職候補者を対象とした意識喚起のための研修（SA）</t>
    <phoneticPr fontId="4"/>
  </si>
  <si>
    <t>問14．⑬モデル（模範）となる女性管理職の提示・周知（SA）</t>
    <phoneticPr fontId="4"/>
  </si>
  <si>
    <t>問14．⑭その他（SA）</t>
    <phoneticPr fontId="4"/>
  </si>
  <si>
    <t>問14．⑮長時間労働の削減（SA）</t>
    <phoneticPr fontId="4"/>
  </si>
  <si>
    <t>問14．⑯女性従業員同士のネットワーク構築（SA）</t>
    <phoneticPr fontId="4"/>
  </si>
  <si>
    <t>問14．⑰ハラスメント対策のための研修実施（SA）</t>
    <phoneticPr fontId="4"/>
  </si>
  <si>
    <t>問14．⑱その他（SA）</t>
    <rPh sb="7" eb="8">
      <t>タ</t>
    </rPh>
    <phoneticPr fontId="4"/>
  </si>
  <si>
    <t>問14．⑲出産・育児のための休暇制度・短時間勤務制度（SA）</t>
    <phoneticPr fontId="4"/>
  </si>
  <si>
    <t>問14．⑳男性の育児休業取得の奨励（SA）</t>
    <rPh sb="12" eb="14">
      <t>シュトク</t>
    </rPh>
    <phoneticPr fontId="4"/>
  </si>
  <si>
    <t>問14．㉑介護のための休暇制度・短時間勤務制度（SA）</t>
    <rPh sb="5" eb="7">
      <t>カイゴ</t>
    </rPh>
    <rPh sb="11" eb="13">
      <t>キュウカ</t>
    </rPh>
    <rPh sb="13" eb="15">
      <t>セイド</t>
    </rPh>
    <rPh sb="16" eb="19">
      <t>タンジカン</t>
    </rPh>
    <rPh sb="19" eb="21">
      <t>キンム</t>
    </rPh>
    <rPh sb="21" eb="23">
      <t>セイド</t>
    </rPh>
    <phoneticPr fontId="4"/>
  </si>
  <si>
    <t>問14．㉒男性の介護休業取得の奨励（SA）</t>
    <rPh sb="12" eb="14">
      <t>シュトク</t>
    </rPh>
    <phoneticPr fontId="4"/>
  </si>
  <si>
    <t>問14．㉔テレワークなどのリモートワーク制度（SA）</t>
    <phoneticPr fontId="4"/>
  </si>
  <si>
    <t>無回答</t>
    <phoneticPr fontId="4"/>
  </si>
  <si>
    <t>問14．㉕従業員の育児を支援する制度（ベビーシッター等の保育サービス利用）（SA）</t>
    <rPh sb="5" eb="8">
      <t>ジュウギョウイン</t>
    </rPh>
    <rPh sb="9" eb="11">
      <t>イクジ</t>
    </rPh>
    <rPh sb="12" eb="14">
      <t>シエン</t>
    </rPh>
    <rPh sb="16" eb="18">
      <t>セイド</t>
    </rPh>
    <rPh sb="26" eb="27">
      <t>ナド</t>
    </rPh>
    <phoneticPr fontId="4"/>
  </si>
  <si>
    <t>問14．㉖事業所内保育所の設置（SA）</t>
    <rPh sb="13" eb="15">
      <t>セッチ</t>
    </rPh>
    <phoneticPr fontId="4"/>
  </si>
  <si>
    <t>問14．㉗その他（SA）</t>
    <phoneticPr fontId="4"/>
  </si>
  <si>
    <t>問15．女性の継続就労・管理職登用の取組みを実施して、貴社では、どのような効果がありましたか？（ML3）</t>
    <phoneticPr fontId="4"/>
  </si>
  <si>
    <t>※問14の①～㉗の制度・取組みのいずれかひとつでも「実施している」と回答した企業</t>
    <rPh sb="1" eb="2">
      <t>トイ</t>
    </rPh>
    <rPh sb="9" eb="11">
      <t>セイド</t>
    </rPh>
    <rPh sb="12" eb="14">
      <t>トリク</t>
    </rPh>
    <rPh sb="26" eb="28">
      <t>ジッシ</t>
    </rPh>
    <rPh sb="34" eb="36">
      <t>カイトウ</t>
    </rPh>
    <rPh sb="38" eb="40">
      <t>キギョウ</t>
    </rPh>
    <phoneticPr fontId="4"/>
  </si>
  <si>
    <t>女性従業員の労働意欲が向上した</t>
    <phoneticPr fontId="4"/>
  </si>
  <si>
    <t>女性従業員の離職率が低下した</t>
    <phoneticPr fontId="4"/>
  </si>
  <si>
    <t>男性が女性を対等な存在として見るようになった</t>
    <phoneticPr fontId="4"/>
  </si>
  <si>
    <t>優秀な人材を採用できるようになった</t>
    <phoneticPr fontId="4"/>
  </si>
  <si>
    <t>組織・職場が活性化された</t>
    <phoneticPr fontId="4"/>
  </si>
  <si>
    <t>残業時間が減った</t>
    <rPh sb="0" eb="2">
      <t>ザンギョウ</t>
    </rPh>
    <rPh sb="2" eb="4">
      <t>ジカン</t>
    </rPh>
    <rPh sb="5" eb="6">
      <t>ヘ</t>
    </rPh>
    <phoneticPr fontId="4"/>
  </si>
  <si>
    <t>問16．企業における女性の活躍推進に関して、国や行政にどのような取組みを期待しますか？（MA）</t>
    <phoneticPr fontId="4"/>
  </si>
  <si>
    <t>働く女性を支援する企業の情報提供（働く女性が働きやすい企業について、求職者への情報発信等）</t>
    <rPh sb="17" eb="18">
      <t>ハタラ</t>
    </rPh>
    <rPh sb="19" eb="21">
      <t>ジョセイ</t>
    </rPh>
    <rPh sb="22" eb="23">
      <t>ハタラ</t>
    </rPh>
    <rPh sb="27" eb="29">
      <t>キギョウ</t>
    </rPh>
    <rPh sb="34" eb="36">
      <t>キュウショク</t>
    </rPh>
    <rPh sb="36" eb="37">
      <t>シャ</t>
    </rPh>
    <rPh sb="39" eb="41">
      <t>ジョウホウ</t>
    </rPh>
    <rPh sb="41" eb="43">
      <t>ハッシン</t>
    </rPh>
    <rPh sb="43" eb="44">
      <t>ナド</t>
    </rPh>
    <phoneticPr fontId="4"/>
  </si>
  <si>
    <t>イクメン（育児を積極的に行う男性）を応援する職場づくりに取り組む企業の情報提供</t>
    <rPh sb="5" eb="7">
      <t>イクジ</t>
    </rPh>
    <rPh sb="8" eb="11">
      <t>セッキョクテキ</t>
    </rPh>
    <rPh sb="12" eb="13">
      <t>オコナ</t>
    </rPh>
    <rPh sb="14" eb="16">
      <t>ダンセイ</t>
    </rPh>
    <phoneticPr fontId="4"/>
  </si>
  <si>
    <t>介護を積極的に行う男性を応援する職場づくりに取り組む企業の情報提供</t>
    <rPh sb="0" eb="2">
      <t>カイゴ</t>
    </rPh>
    <rPh sb="3" eb="6">
      <t>セッキョクテキ</t>
    </rPh>
    <rPh sb="7" eb="8">
      <t>オコナ</t>
    </rPh>
    <rPh sb="9" eb="11">
      <t>ダンセイ</t>
    </rPh>
    <rPh sb="12" eb="14">
      <t>オウエン</t>
    </rPh>
    <rPh sb="16" eb="18">
      <t>ショクバ</t>
    </rPh>
    <rPh sb="22" eb="23">
      <t>ト</t>
    </rPh>
    <rPh sb="24" eb="25">
      <t>ク</t>
    </rPh>
    <rPh sb="26" eb="28">
      <t>キギョウ</t>
    </rPh>
    <rPh sb="29" eb="31">
      <t>ジョウホウ</t>
    </rPh>
    <rPh sb="31" eb="33">
      <t>テイキョウ</t>
    </rPh>
    <phoneticPr fontId="4"/>
  </si>
  <si>
    <t>公共調達におけるインセンティブ付与</t>
    <phoneticPr fontId="4"/>
  </si>
  <si>
    <t>問17．女性活躍推進法における事業主行動計画（SA）</t>
    <rPh sb="0" eb="1">
      <t>トイ</t>
    </rPh>
    <rPh sb="4" eb="6">
      <t>ジョセイ</t>
    </rPh>
    <rPh sb="6" eb="8">
      <t>カツヤク</t>
    </rPh>
    <rPh sb="8" eb="10">
      <t>スイシン</t>
    </rPh>
    <phoneticPr fontId="4"/>
  </si>
  <si>
    <t>問18．女性活躍推進法の計画策定時期（SA）　※問17で「策定予定」と回答した企業</t>
    <rPh sb="0" eb="1">
      <t>トイ</t>
    </rPh>
    <rPh sb="4" eb="6">
      <t>ジョセイ</t>
    </rPh>
    <rPh sb="6" eb="8">
      <t>カツヤク</t>
    </rPh>
    <rPh sb="24" eb="25">
      <t>トイ</t>
    </rPh>
    <rPh sb="29" eb="31">
      <t>サクテイ</t>
    </rPh>
    <rPh sb="31" eb="33">
      <t>ヨテイ</t>
    </rPh>
    <rPh sb="35" eb="37">
      <t>カイトウ</t>
    </rPh>
    <rPh sb="39" eb="41">
      <t>キギョウ</t>
    </rPh>
    <phoneticPr fontId="4"/>
  </si>
  <si>
    <t>問19．①「大阪市女性活躍リーディングカンパニー企業認証、表彰」（SA）</t>
    <rPh sb="0" eb="1">
      <t>トイ</t>
    </rPh>
    <rPh sb="6" eb="9">
      <t>オオサカシ</t>
    </rPh>
    <rPh sb="9" eb="11">
      <t>ジョセイ</t>
    </rPh>
    <rPh sb="11" eb="13">
      <t>カツヤク</t>
    </rPh>
    <rPh sb="24" eb="26">
      <t>キギョウ</t>
    </rPh>
    <rPh sb="26" eb="28">
      <t>ニンショウ</t>
    </rPh>
    <rPh sb="29" eb="31">
      <t>ヒョウショウ</t>
    </rPh>
    <phoneticPr fontId="4"/>
  </si>
  <si>
    <t>問19．①を「知っている」と回答した企業の状況</t>
    <rPh sb="0" eb="1">
      <t>トイ</t>
    </rPh>
    <rPh sb="7" eb="8">
      <t>シ</t>
    </rPh>
    <rPh sb="14" eb="16">
      <t>カイトウ</t>
    </rPh>
    <rPh sb="18" eb="20">
      <t>キギョウ</t>
    </rPh>
    <phoneticPr fontId="4"/>
  </si>
  <si>
    <t>合計</t>
    <phoneticPr fontId="4"/>
  </si>
  <si>
    <t>認証をめざしている</t>
  </si>
  <si>
    <t>問19．②「女性が輝く先進企業表彰」（SA）</t>
    <rPh sb="0" eb="1">
      <t>トイ</t>
    </rPh>
    <rPh sb="6" eb="8">
      <t>ジョセイ</t>
    </rPh>
    <rPh sb="9" eb="10">
      <t>カガヤ</t>
    </rPh>
    <rPh sb="15" eb="17">
      <t>ヒョウショウ</t>
    </rPh>
    <phoneticPr fontId="4"/>
  </si>
  <si>
    <t>問19．②を「知っている」と回答した企業の状況</t>
    <rPh sb="0" eb="1">
      <t>トイ</t>
    </rPh>
    <phoneticPr fontId="4"/>
  </si>
  <si>
    <t>表彰をめざしている</t>
  </si>
  <si>
    <t>問19．③「新・ダイバーシティ企業100選」（SA）</t>
    <rPh sb="0" eb="1">
      <t>トイ</t>
    </rPh>
    <rPh sb="6" eb="7">
      <t>シン</t>
    </rPh>
    <rPh sb="15" eb="17">
      <t>キギョウ</t>
    </rPh>
    <rPh sb="20" eb="21">
      <t>セン</t>
    </rPh>
    <phoneticPr fontId="4"/>
  </si>
  <si>
    <t>問19．③を「知っている」と回答した企業の状況</t>
    <phoneticPr fontId="4"/>
  </si>
  <si>
    <t>選定をめざしている</t>
  </si>
  <si>
    <t>問19．④「くるみん」（SA）</t>
    <phoneticPr fontId="4"/>
  </si>
  <si>
    <t>問19．④を「知っている」と回答した企業の状況</t>
    <phoneticPr fontId="4"/>
  </si>
  <si>
    <t>認定をめざしている</t>
  </si>
  <si>
    <t>問19．⑤「えるぼし」（SA）</t>
    <rPh sb="0" eb="1">
      <t>トイ</t>
    </rPh>
    <phoneticPr fontId="4"/>
  </si>
  <si>
    <t>問19．⑤を「知っている」と回答した企業の状況</t>
    <phoneticPr fontId="4"/>
  </si>
  <si>
    <t>問19．⑥「大阪府男女行共同いきいき・元気宣言」（SA）</t>
    <rPh sb="0" eb="1">
      <t>トイ</t>
    </rPh>
    <rPh sb="6" eb="8">
      <t>オオサカ</t>
    </rPh>
    <rPh sb="8" eb="9">
      <t>フ</t>
    </rPh>
    <rPh sb="9" eb="11">
      <t>ダンジョ</t>
    </rPh>
    <rPh sb="11" eb="12">
      <t>オコナ</t>
    </rPh>
    <rPh sb="12" eb="14">
      <t>キョウドウ</t>
    </rPh>
    <rPh sb="19" eb="21">
      <t>ゲンキ</t>
    </rPh>
    <rPh sb="21" eb="23">
      <t>センゲン</t>
    </rPh>
    <phoneticPr fontId="4"/>
  </si>
  <si>
    <t>問19．⑥を「知っている」と回答した企業の状況</t>
    <rPh sb="0" eb="1">
      <t>トイ</t>
    </rPh>
    <phoneticPr fontId="4"/>
  </si>
  <si>
    <t>登録をめざしている</t>
  </si>
  <si>
    <t>問19．⑦「大阪サクヤヒメ表彰」（SA）</t>
    <rPh sb="0" eb="1">
      <t>トイ</t>
    </rPh>
    <rPh sb="6" eb="8">
      <t>オオサカ</t>
    </rPh>
    <rPh sb="13" eb="15">
      <t>ヒョウショウ</t>
    </rPh>
    <phoneticPr fontId="4"/>
  </si>
  <si>
    <t>問19．⑦を「知っている」と回答した企業の状況</t>
    <rPh sb="0" eb="1">
      <t>トイ</t>
    </rPh>
    <phoneticPr fontId="4"/>
  </si>
  <si>
    <t>業種</t>
    <rPh sb="0" eb="2">
      <t>ギョウシュ</t>
    </rPh>
    <phoneticPr fontId="4"/>
  </si>
  <si>
    <t>件</t>
    <rPh sb="0" eb="1">
      <t>ケン</t>
    </rPh>
    <phoneticPr fontId="4"/>
  </si>
  <si>
    <t>割合</t>
    <rPh sb="0" eb="2">
      <t>ワリアイ</t>
    </rPh>
    <phoneticPr fontId="4"/>
  </si>
  <si>
    <t>計</t>
    <rPh sb="0" eb="1">
      <t>ケイ</t>
    </rPh>
    <phoneticPr fontId="4"/>
  </si>
  <si>
    <t>業種別クロス集計表</t>
    <rPh sb="0" eb="2">
      <t>ギョウシュ</t>
    </rPh>
    <rPh sb="2" eb="3">
      <t>ベツ</t>
    </rPh>
    <rPh sb="6" eb="8">
      <t>シュウケイ</t>
    </rPh>
    <rPh sb="8" eb="9">
      <t>ヒョウ</t>
    </rPh>
    <phoneticPr fontId="4"/>
  </si>
  <si>
    <t>５千万円以下</t>
    <rPh sb="3" eb="4">
      <t>エン</t>
    </rPh>
    <phoneticPr fontId="4"/>
  </si>
  <si>
    <t>５千万円超～１億円</t>
    <rPh sb="3" eb="4">
      <t>エン</t>
    </rPh>
    <phoneticPr fontId="4"/>
  </si>
  <si>
    <t>将来管理職につく可能性のある女性はいるが、役職につくための在籍年数を満たしていないから</t>
    <phoneticPr fontId="4"/>
  </si>
  <si>
    <t>女性従業員は補助的業務を行うことを前提に採用しているから</t>
    <phoneticPr fontId="4"/>
  </si>
  <si>
    <t>顧客や取引先が女性管理職を良く思わないから</t>
    <rPh sb="13" eb="14">
      <t>ヨ</t>
    </rPh>
    <phoneticPr fontId="4"/>
  </si>
  <si>
    <t>女性自身の昇進や仕事に対する意識が低い</t>
    <rPh sb="17" eb="18">
      <t>ヒク</t>
    </rPh>
    <phoneticPr fontId="4"/>
  </si>
  <si>
    <t>女性の活用を進めるにあたって、育児休業中の代替要員の確保などコストがかかる</t>
    <rPh sb="15" eb="17">
      <t>イクジ</t>
    </rPh>
    <rPh sb="17" eb="19">
      <t>キュウギョウ</t>
    </rPh>
    <rPh sb="19" eb="20">
      <t>チュウ</t>
    </rPh>
    <rPh sb="21" eb="25">
      <t>ダイタイヨウイン</t>
    </rPh>
    <rPh sb="26" eb="28">
      <t>カクホ</t>
    </rPh>
    <phoneticPr fontId="4"/>
  </si>
  <si>
    <t>女性の再就職を支援する研修、相談、情報提供事業</t>
    <phoneticPr fontId="4"/>
  </si>
  <si>
    <t>管理職等ステップアップをめざす女性を対象にした講演会・交流会の開催</t>
    <phoneticPr fontId="4"/>
  </si>
  <si>
    <t>経営トップ層を対象にした成功事例の紹介などを行うセミナーの開催</t>
    <phoneticPr fontId="4"/>
  </si>
  <si>
    <t>女性の活躍促進に積極的に取り組む企業への助成</t>
    <phoneticPr fontId="4"/>
  </si>
  <si>
    <t>認証済</t>
    <phoneticPr fontId="4"/>
  </si>
  <si>
    <t>選定済</t>
    <phoneticPr fontId="4"/>
  </si>
  <si>
    <t>認定済</t>
    <phoneticPr fontId="4"/>
  </si>
  <si>
    <t>登録済</t>
    <phoneticPr fontId="4"/>
  </si>
  <si>
    <t>応募済</t>
    <phoneticPr fontId="4"/>
  </si>
  <si>
    <t>表彰済</t>
    <rPh sb="0" eb="2">
      <t>ヒョウショウ</t>
    </rPh>
    <phoneticPr fontId="4"/>
  </si>
  <si>
    <t>常用労働者数</t>
    <rPh sb="0" eb="2">
      <t>ジョウヨウ</t>
    </rPh>
    <rPh sb="2" eb="5">
      <t>ロウドウシャ</t>
    </rPh>
    <rPh sb="5" eb="6">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</si>
</sst>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name val="ＭＳ 明朝"/>
      <family val="1"/>
      <charset val="128"/>
    </font>
    <font>
      <sz val="6"/>
      <name val="ＭＳ Ｐゴシック"/>
      <family val="3"/>
      <charset val="128"/>
      <scheme val="minor"/>
    </font>
    <font>
      <sz val="10"/>
      <name val="ＭＳ Ｐ明朝"/>
      <family val="1"/>
      <charset val="128"/>
    </font>
    <font>
      <sz val="10"/>
      <color rgb="FF000000"/>
      <name val="ＭＳ Ｐ明朝"/>
      <family val="1"/>
      <charset val="128"/>
    </font>
    <font>
      <sz val="11"/>
      <name val="ＭＳ Ｐ明朝"/>
      <family val="1"/>
      <charset val="128"/>
    </font>
    <font>
      <sz val="10"/>
      <color theme="1"/>
      <name val="ＭＳ Ｐ明朝"/>
      <family val="1"/>
      <charset val="128"/>
    </font>
    <font>
      <b/>
      <sz val="10"/>
      <color theme="0"/>
      <name val="ＭＳ Ｐ明朝"/>
      <family val="1"/>
      <charset val="128"/>
    </font>
    <font>
      <b/>
      <sz val="10"/>
      <color theme="1"/>
      <name val="ＭＳ Ｐ明朝"/>
      <family val="1"/>
      <charset val="128"/>
    </font>
    <font>
      <b/>
      <sz val="10"/>
      <color rgb="FF000000"/>
      <name val="ＭＳ Ｐ明朝"/>
      <family val="1"/>
      <charset val="128"/>
    </font>
    <font>
      <sz val="10"/>
      <color rgb="FFFF0000"/>
      <name val="ＭＳ Ｐ明朝"/>
      <family val="1"/>
      <charset val="128"/>
    </font>
    <font>
      <b/>
      <sz val="10"/>
      <color rgb="FFFF0000"/>
      <name val="ＭＳ Ｐ明朝"/>
      <family val="1"/>
      <charset val="128"/>
    </font>
    <font>
      <sz val="1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FF"/>
        <bgColor indexed="64"/>
      </patternFill>
    </fill>
    <fill>
      <patternFill patternType="solid">
        <fgColor rgb="FF0070C0"/>
        <bgColor indexed="64"/>
      </patternFill>
    </fill>
    <fill>
      <patternFill patternType="solid">
        <fgColor theme="4" tint="0.39997558519241921"/>
        <bgColor indexed="64"/>
      </patternFill>
    </fill>
  </fills>
  <borders count="24">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38" fontId="2" fillId="0" borderId="0" applyFont="0" applyFill="0" applyBorder="0" applyAlignment="0" applyProtection="0">
      <alignment vertical="center"/>
    </xf>
    <xf numFmtId="0" fontId="3" fillId="0" borderId="0"/>
    <xf numFmtId="0" fontId="1" fillId="0" borderId="0">
      <alignment vertical="center"/>
    </xf>
  </cellStyleXfs>
  <cellXfs count="155">
    <xf numFmtId="0" fontId="0" fillId="0" borderId="0" xfId="0"/>
    <xf numFmtId="1" fontId="5" fillId="0" borderId="2" xfId="0" applyNumberFormat="1" applyFont="1" applyFill="1" applyBorder="1"/>
    <xf numFmtId="0" fontId="6" fillId="3" borderId="2" xfId="0" applyFont="1" applyFill="1" applyBorder="1" applyAlignment="1">
      <alignment horizontal="right" vertical="center"/>
    </xf>
    <xf numFmtId="0" fontId="6" fillId="0" borderId="2" xfId="0" applyFont="1" applyFill="1" applyBorder="1" applyAlignment="1">
      <alignment horizontal="right" vertical="center"/>
    </xf>
    <xf numFmtId="0" fontId="8" fillId="0" borderId="0" xfId="0" applyFont="1"/>
    <xf numFmtId="49" fontId="7" fillId="2" borderId="3" xfId="0" applyNumberFormat="1" applyFont="1" applyFill="1" applyBorder="1" applyAlignment="1">
      <alignment vertical="top" wrapText="1"/>
    </xf>
    <xf numFmtId="49" fontId="7" fillId="2" borderId="4" xfId="0" applyNumberFormat="1" applyFont="1" applyFill="1" applyBorder="1" applyAlignment="1">
      <alignment vertical="top" wrapText="1"/>
    </xf>
    <xf numFmtId="0" fontId="5" fillId="0" borderId="0" xfId="0" applyFont="1" applyFill="1" applyBorder="1" applyAlignment="1">
      <alignment horizontal="left" vertical="top" wrapText="1"/>
    </xf>
    <xf numFmtId="49" fontId="5" fillId="2" borderId="11" xfId="0" applyNumberFormat="1" applyFont="1" applyFill="1" applyBorder="1" applyAlignment="1">
      <alignment horizontal="center" vertical="center" wrapText="1"/>
    </xf>
    <xf numFmtId="49" fontId="9" fillId="4" borderId="5" xfId="0" applyNumberFormat="1" applyFont="1" applyFill="1" applyBorder="1" applyAlignment="1">
      <alignment vertical="top" wrapText="1"/>
    </xf>
    <xf numFmtId="0" fontId="5" fillId="0" borderId="0" xfId="2" applyFont="1" applyFill="1" applyAlignment="1">
      <alignment vertical="center"/>
    </xf>
    <xf numFmtId="38" fontId="5" fillId="0" borderId="0" xfId="1" applyFont="1" applyFill="1" applyAlignment="1">
      <alignment vertical="center"/>
    </xf>
    <xf numFmtId="0" fontId="5" fillId="0" borderId="0" xfId="2" applyFont="1" applyFill="1"/>
    <xf numFmtId="0" fontId="5" fillId="0" borderId="0" xfId="0" applyFont="1" applyFill="1" applyBorder="1" applyAlignment="1">
      <alignment vertical="top" wrapText="1"/>
    </xf>
    <xf numFmtId="0" fontId="8" fillId="0" borderId="0" xfId="0" applyFont="1" applyAlignment="1"/>
    <xf numFmtId="0" fontId="5" fillId="0" borderId="0" xfId="0" applyFont="1" applyFill="1"/>
    <xf numFmtId="49" fontId="5" fillId="4" borderId="5" xfId="0" applyNumberFormat="1" applyFont="1" applyFill="1" applyBorder="1" applyAlignment="1">
      <alignment vertical="top" wrapText="1"/>
    </xf>
    <xf numFmtId="49" fontId="5" fillId="2" borderId="11" xfId="0" applyNumberFormat="1" applyFont="1" applyFill="1" applyBorder="1" applyAlignment="1">
      <alignment vertical="top" wrapText="1"/>
    </xf>
    <xf numFmtId="49" fontId="5" fillId="2" borderId="2" xfId="0" applyNumberFormat="1" applyFont="1" applyFill="1" applyBorder="1" applyAlignment="1">
      <alignment vertical="top" wrapText="1"/>
    </xf>
    <xf numFmtId="49" fontId="5" fillId="0" borderId="0" xfId="0" applyNumberFormat="1" applyFont="1" applyFill="1" applyAlignment="1">
      <alignment vertical="top" wrapText="1"/>
    </xf>
    <xf numFmtId="49" fontId="5" fillId="0" borderId="5" xfId="0" applyNumberFormat="1" applyFont="1" applyFill="1" applyBorder="1" applyAlignment="1">
      <alignment horizontal="left" vertical="top" wrapText="1"/>
    </xf>
    <xf numFmtId="1" fontId="5" fillId="0" borderId="1" xfId="0" applyNumberFormat="1" applyFont="1" applyFill="1" applyBorder="1"/>
    <xf numFmtId="0" fontId="5" fillId="0" borderId="14" xfId="0" applyFont="1" applyFill="1" applyBorder="1" applyAlignment="1">
      <alignment horizontal="left" vertical="top" wrapText="1"/>
    </xf>
    <xf numFmtId="177" fontId="5" fillId="0" borderId="13" xfId="0" applyNumberFormat="1" applyFont="1" applyFill="1" applyBorder="1"/>
    <xf numFmtId="177" fontId="6" fillId="3" borderId="13" xfId="0" applyNumberFormat="1" applyFont="1" applyFill="1" applyBorder="1" applyAlignment="1">
      <alignment horizontal="right" vertical="center"/>
    </xf>
    <xf numFmtId="49" fontId="5" fillId="0" borderId="1" xfId="0" applyNumberFormat="1" applyFont="1" applyFill="1" applyBorder="1" applyAlignment="1">
      <alignment horizontal="left" vertical="top" wrapText="1"/>
    </xf>
    <xf numFmtId="1" fontId="5" fillId="0" borderId="10" xfId="0" applyNumberFormat="1" applyFont="1" applyFill="1" applyBorder="1"/>
    <xf numFmtId="0" fontId="8" fillId="0" borderId="0" xfId="0" applyNumberFormat="1" applyFont="1" applyAlignment="1">
      <alignment vertical="center"/>
    </xf>
    <xf numFmtId="0" fontId="5" fillId="0" borderId="4" xfId="0" applyFont="1" applyFill="1" applyBorder="1" applyAlignment="1">
      <alignment horizontal="left" vertical="top" wrapText="1"/>
    </xf>
    <xf numFmtId="177" fontId="5" fillId="0" borderId="4" xfId="0" applyNumberFormat="1" applyFont="1" applyFill="1" applyBorder="1"/>
    <xf numFmtId="177" fontId="6" fillId="3" borderId="4" xfId="0" applyNumberFormat="1" applyFont="1" applyFill="1" applyBorder="1" applyAlignment="1">
      <alignment horizontal="right" vertical="center"/>
    </xf>
    <xf numFmtId="176" fontId="5" fillId="0" borderId="0" xfId="0" applyNumberFormat="1" applyFont="1" applyFill="1" applyBorder="1"/>
    <xf numFmtId="49" fontId="5" fillId="0" borderId="2" xfId="0" applyNumberFormat="1" applyFont="1" applyFill="1" applyBorder="1" applyAlignment="1">
      <alignment horizontal="left" vertical="top" wrapText="1"/>
    </xf>
    <xf numFmtId="1" fontId="5" fillId="0" borderId="12" xfId="0" applyNumberFormat="1" applyFont="1" applyFill="1" applyBorder="1"/>
    <xf numFmtId="0" fontId="5" fillId="0" borderId="13" xfId="0" applyFont="1" applyFill="1" applyBorder="1" applyAlignment="1">
      <alignment horizontal="left" vertical="top" wrapText="1"/>
    </xf>
    <xf numFmtId="49" fontId="5" fillId="5" borderId="1" xfId="0" applyNumberFormat="1" applyFont="1" applyFill="1" applyBorder="1" applyAlignment="1">
      <alignment horizontal="left" vertical="top" wrapText="1"/>
    </xf>
    <xf numFmtId="0" fontId="5" fillId="5" borderId="4" xfId="0" applyFont="1" applyFill="1" applyBorder="1" applyAlignment="1">
      <alignment horizontal="left" vertical="top" wrapText="1"/>
    </xf>
    <xf numFmtId="0" fontId="5" fillId="0" borderId="0" xfId="0" applyFont="1" applyFill="1" applyBorder="1"/>
    <xf numFmtId="0" fontId="8" fillId="0" borderId="0" xfId="0" applyFont="1" applyFill="1" applyBorder="1" applyAlignment="1"/>
    <xf numFmtId="0" fontId="8" fillId="0" borderId="0" xfId="0" applyNumberFormat="1" applyFont="1" applyFill="1" applyBorder="1" applyAlignment="1">
      <alignment vertical="center"/>
    </xf>
    <xf numFmtId="177" fontId="6" fillId="0" borderId="4" xfId="0" applyNumberFormat="1" applyFont="1" applyFill="1" applyBorder="1" applyAlignment="1">
      <alignment horizontal="right" vertical="center"/>
    </xf>
    <xf numFmtId="0" fontId="10" fillId="0" borderId="0" xfId="0" applyNumberFormat="1" applyFont="1" applyFill="1" applyBorder="1" applyAlignment="1">
      <alignment vertical="center"/>
    </xf>
    <xf numFmtId="0" fontId="8" fillId="0" borderId="0" xfId="0" applyFont="1" applyBorder="1" applyAlignment="1"/>
    <xf numFmtId="49" fontId="5" fillId="0" borderId="0" xfId="0" applyNumberFormat="1" applyFont="1" applyFill="1" applyBorder="1" applyAlignment="1">
      <alignment horizontal="left" vertical="top" wrapText="1"/>
    </xf>
    <xf numFmtId="177" fontId="6" fillId="0" borderId="13" xfId="0" applyNumberFormat="1" applyFont="1" applyFill="1" applyBorder="1" applyAlignment="1">
      <alignment horizontal="right" vertical="center"/>
    </xf>
    <xf numFmtId="177" fontId="5" fillId="0" borderId="0" xfId="0" applyNumberFormat="1" applyFont="1" applyFill="1" applyBorder="1"/>
    <xf numFmtId="177" fontId="6" fillId="0" borderId="0" xfId="0" applyNumberFormat="1" applyFont="1" applyFill="1" applyBorder="1" applyAlignment="1">
      <alignment horizontal="right" vertical="center"/>
    </xf>
    <xf numFmtId="0" fontId="5" fillId="0" borderId="3" xfId="0" applyFont="1" applyFill="1" applyBorder="1" applyAlignment="1">
      <alignment horizontal="left" vertical="top"/>
    </xf>
    <xf numFmtId="0" fontId="8" fillId="0" borderId="3" xfId="0" applyFont="1" applyFill="1" applyBorder="1" applyAlignment="1"/>
    <xf numFmtId="0" fontId="5" fillId="0" borderId="3" xfId="0" applyFont="1" applyFill="1" applyBorder="1" applyAlignment="1">
      <alignment horizontal="left" vertical="top" wrapText="1"/>
    </xf>
    <xf numFmtId="0" fontId="8" fillId="4" borderId="4" xfId="0" applyFont="1" applyFill="1" applyBorder="1" applyAlignment="1"/>
    <xf numFmtId="49" fontId="5" fillId="2" borderId="3" xfId="0" applyNumberFormat="1" applyFont="1" applyFill="1" applyBorder="1" applyAlignment="1">
      <alignment vertical="top" wrapText="1"/>
    </xf>
    <xf numFmtId="49" fontId="5" fillId="2" borderId="4" xfId="0" applyNumberFormat="1" applyFont="1" applyFill="1" applyBorder="1" applyAlignment="1">
      <alignment vertical="top" wrapText="1"/>
    </xf>
    <xf numFmtId="0" fontId="8" fillId="0" borderId="0" xfId="0" applyFont="1" applyFill="1" applyAlignment="1"/>
    <xf numFmtId="0" fontId="6" fillId="3" borderId="2" xfId="0" applyFont="1" applyFill="1" applyBorder="1" applyAlignment="1">
      <alignment vertical="center"/>
    </xf>
    <xf numFmtId="0" fontId="8" fillId="0" borderId="0" xfId="0" applyNumberFormat="1" applyFont="1" applyFill="1" applyAlignment="1">
      <alignment vertical="center"/>
    </xf>
    <xf numFmtId="0" fontId="8" fillId="0" borderId="13" xfId="0" applyFont="1" applyBorder="1" applyAlignment="1"/>
    <xf numFmtId="1" fontId="5" fillId="0" borderId="16" xfId="0" applyNumberFormat="1" applyFont="1" applyFill="1" applyBorder="1"/>
    <xf numFmtId="1" fontId="5" fillId="0" borderId="15" xfId="0" applyNumberFormat="1" applyFont="1" applyFill="1" applyBorder="1"/>
    <xf numFmtId="0" fontId="6" fillId="0" borderId="15" xfId="0" applyFont="1" applyFill="1" applyBorder="1" applyAlignment="1">
      <alignment horizontal="right" vertical="center"/>
    </xf>
    <xf numFmtId="0" fontId="6" fillId="0" borderId="1" xfId="0" applyFont="1" applyFill="1" applyBorder="1" applyAlignment="1">
      <alignment horizontal="right" vertical="center"/>
    </xf>
    <xf numFmtId="0" fontId="5" fillId="0" borderId="0" xfId="0" applyFont="1" applyAlignment="1">
      <alignment vertical="center"/>
    </xf>
    <xf numFmtId="49" fontId="5" fillId="2" borderId="1" xfId="0" applyNumberFormat="1" applyFont="1" applyFill="1" applyBorder="1" applyAlignment="1">
      <alignment horizontal="center" vertical="center" wrapText="1"/>
    </xf>
    <xf numFmtId="49" fontId="5" fillId="0" borderId="0" xfId="0" applyNumberFormat="1" applyFont="1" applyFill="1" applyBorder="1" applyAlignment="1">
      <alignment vertical="top" wrapText="1"/>
    </xf>
    <xf numFmtId="0" fontId="6" fillId="3" borderId="15" xfId="0" applyFont="1" applyFill="1" applyBorder="1" applyAlignment="1">
      <alignment horizontal="right" vertical="center"/>
    </xf>
    <xf numFmtId="0" fontId="10" fillId="0" borderId="0" xfId="0" applyNumberFormat="1" applyFont="1" applyBorder="1" applyAlignment="1">
      <alignment vertical="center"/>
    </xf>
    <xf numFmtId="0" fontId="6" fillId="3" borderId="1" xfId="0" applyFont="1" applyFill="1" applyBorder="1" applyAlignment="1">
      <alignment horizontal="right" vertical="center"/>
    </xf>
    <xf numFmtId="49" fontId="5" fillId="0" borderId="0" xfId="0" applyNumberFormat="1" applyFont="1" applyFill="1" applyBorder="1"/>
    <xf numFmtId="49" fontId="5" fillId="2" borderId="3" xfId="0" applyNumberFormat="1" applyFont="1" applyFill="1" applyBorder="1" applyAlignment="1">
      <alignment vertical="center" wrapText="1"/>
    </xf>
    <xf numFmtId="49" fontId="5" fillId="2" borderId="4" xfId="0" applyNumberFormat="1" applyFont="1" applyFill="1" applyBorder="1" applyAlignment="1">
      <alignment vertical="center" wrapText="1"/>
    </xf>
    <xf numFmtId="0" fontId="8" fillId="0" borderId="0" xfId="0" applyFont="1" applyAlignment="1">
      <alignment vertical="center"/>
    </xf>
    <xf numFmtId="0" fontId="8" fillId="4" borderId="11" xfId="0" applyFont="1" applyFill="1" applyBorder="1" applyAlignment="1"/>
    <xf numFmtId="49" fontId="5" fillId="2" borderId="11" xfId="0" applyNumberFormat="1" applyFont="1" applyFill="1" applyBorder="1" applyAlignment="1">
      <alignment vertical="center" wrapText="1"/>
    </xf>
    <xf numFmtId="10" fontId="6" fillId="0" borderId="0" xfId="0" applyNumberFormat="1" applyFont="1" applyFill="1" applyBorder="1" applyAlignment="1">
      <alignment horizontal="right" vertical="center"/>
    </xf>
    <xf numFmtId="0" fontId="8" fillId="0" borderId="0" xfId="3" applyNumberFormat="1" applyFont="1">
      <alignment vertical="center"/>
    </xf>
    <xf numFmtId="0" fontId="6" fillId="0" borderId="0" xfId="0" applyFont="1" applyFill="1" applyBorder="1" applyAlignment="1">
      <alignment horizontal="right" vertical="center"/>
    </xf>
    <xf numFmtId="0" fontId="6" fillId="3" borderId="0" xfId="0" applyFont="1" applyFill="1" applyBorder="1" applyAlignment="1">
      <alignment vertical="center"/>
    </xf>
    <xf numFmtId="0" fontId="11" fillId="3" borderId="0" xfId="0" applyFont="1" applyFill="1" applyBorder="1" applyAlignment="1">
      <alignment vertical="center"/>
    </xf>
    <xf numFmtId="0" fontId="6" fillId="3" borderId="3" xfId="0" applyFont="1" applyFill="1" applyBorder="1" applyAlignment="1">
      <alignment vertical="center"/>
    </xf>
    <xf numFmtId="0" fontId="11" fillId="3" borderId="3" xfId="0" applyFont="1" applyFill="1" applyBorder="1" applyAlignment="1">
      <alignment vertical="center"/>
    </xf>
    <xf numFmtId="0" fontId="11" fillId="0" borderId="0" xfId="0" applyFont="1" applyFill="1" applyBorder="1" applyAlignment="1">
      <alignment vertical="center"/>
    </xf>
    <xf numFmtId="0" fontId="8" fillId="0" borderId="0" xfId="0" applyNumberFormat="1" applyFont="1" applyBorder="1" applyAlignment="1">
      <alignment vertical="center"/>
    </xf>
    <xf numFmtId="177" fontId="12" fillId="0" borderId="0" xfId="0" applyNumberFormat="1" applyFont="1" applyFill="1" applyBorder="1" applyAlignment="1">
      <alignment horizontal="right" vertical="center"/>
    </xf>
    <xf numFmtId="177" fontId="6" fillId="3" borderId="0" xfId="0" applyNumberFormat="1" applyFont="1" applyFill="1" applyBorder="1" applyAlignment="1">
      <alignment horizontal="right" vertical="center"/>
    </xf>
    <xf numFmtId="0" fontId="6" fillId="0" borderId="0" xfId="0" applyFont="1" applyFill="1" applyBorder="1" applyAlignment="1">
      <alignment vertical="center"/>
    </xf>
    <xf numFmtId="0" fontId="12" fillId="3" borderId="0" xfId="0" applyFont="1" applyFill="1" applyBorder="1" applyAlignment="1">
      <alignment vertical="center"/>
    </xf>
    <xf numFmtId="0" fontId="5" fillId="4" borderId="11" xfId="0" applyFont="1" applyFill="1" applyBorder="1" applyAlignment="1">
      <alignment vertical="center"/>
    </xf>
    <xf numFmtId="0" fontId="6" fillId="2" borderId="11" xfId="0" applyFont="1" applyFill="1" applyBorder="1" applyAlignment="1">
      <alignment horizontal="center" vertical="center" wrapText="1"/>
    </xf>
    <xf numFmtId="0" fontId="12" fillId="0" borderId="0" xfId="0" applyFont="1" applyAlignment="1"/>
    <xf numFmtId="0" fontId="8" fillId="0" borderId="0" xfId="0" applyFont="1" applyAlignment="1">
      <alignment horizontal="left"/>
    </xf>
    <xf numFmtId="0" fontId="13" fillId="3" borderId="0" xfId="0" applyFont="1" applyFill="1" applyBorder="1" applyAlignment="1">
      <alignment vertical="center"/>
    </xf>
    <xf numFmtId="0" fontId="11" fillId="3" borderId="0" xfId="0" applyFont="1" applyFill="1" applyAlignment="1">
      <alignment vertical="center"/>
    </xf>
    <xf numFmtId="0" fontId="5" fillId="4" borderId="6" xfId="0" applyFont="1" applyFill="1" applyBorder="1" applyAlignment="1">
      <alignment vertical="center"/>
    </xf>
    <xf numFmtId="0" fontId="5" fillId="4" borderId="7" xfId="0" applyFont="1" applyFill="1" applyBorder="1" applyAlignment="1">
      <alignment vertical="center"/>
    </xf>
    <xf numFmtId="0" fontId="6" fillId="3" borderId="5" xfId="0" applyFont="1" applyFill="1" applyBorder="1" applyAlignment="1">
      <alignment vertical="center"/>
    </xf>
    <xf numFmtId="0" fontId="6" fillId="3" borderId="18" xfId="0" applyFont="1" applyFill="1" applyBorder="1" applyAlignment="1">
      <alignment vertical="center"/>
    </xf>
    <xf numFmtId="0" fontId="8" fillId="0" borderId="14" xfId="0" applyFont="1" applyBorder="1" applyAlignment="1"/>
    <xf numFmtId="0" fontId="8" fillId="0" borderId="19" xfId="0" applyFont="1" applyBorder="1" applyAlignment="1"/>
    <xf numFmtId="49" fontId="5" fillId="0" borderId="20" xfId="0" applyNumberFormat="1" applyFont="1" applyFill="1" applyBorder="1" applyAlignment="1">
      <alignment horizontal="left" vertical="top" wrapText="1"/>
    </xf>
    <xf numFmtId="0" fontId="5" fillId="0" borderId="21" xfId="0" applyFont="1" applyFill="1" applyBorder="1" applyAlignment="1">
      <alignment horizontal="left" vertical="top" wrapText="1"/>
    </xf>
    <xf numFmtId="49" fontId="5" fillId="0" borderId="18" xfId="0" applyNumberFormat="1" applyFont="1" applyFill="1" applyBorder="1" applyAlignment="1">
      <alignment horizontal="left" vertical="top" wrapText="1"/>
    </xf>
    <xf numFmtId="0" fontId="5" fillId="0" borderId="19" xfId="0" applyFont="1" applyFill="1" applyBorder="1" applyAlignment="1">
      <alignment horizontal="left" vertical="top" wrapText="1"/>
    </xf>
    <xf numFmtId="49" fontId="5" fillId="5" borderId="20" xfId="0" applyNumberFormat="1" applyFont="1" applyFill="1" applyBorder="1" applyAlignment="1">
      <alignment horizontal="left" vertical="top" wrapText="1"/>
    </xf>
    <xf numFmtId="0" fontId="5" fillId="5" borderId="21" xfId="0" applyFont="1" applyFill="1" applyBorder="1" applyAlignment="1">
      <alignment horizontal="left" vertical="top" wrapText="1"/>
    </xf>
    <xf numFmtId="0" fontId="6" fillId="0" borderId="0" xfId="0" applyFont="1" applyFill="1" applyBorder="1" applyAlignment="1">
      <alignment horizontal="center" vertical="center" wrapText="1"/>
    </xf>
    <xf numFmtId="0" fontId="13" fillId="0" borderId="0" xfId="0" applyFont="1" applyFill="1" applyBorder="1" applyAlignment="1">
      <alignment vertical="center"/>
    </xf>
    <xf numFmtId="0" fontId="6" fillId="2" borderId="11"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4" borderId="22" xfId="0" applyFont="1" applyFill="1" applyBorder="1" applyAlignment="1">
      <alignment vertical="center"/>
    </xf>
    <xf numFmtId="0" fontId="6" fillId="2" borderId="7" xfId="0" applyFont="1" applyFill="1" applyBorder="1" applyAlignment="1">
      <alignment horizontal="center" vertical="center" wrapText="1"/>
    </xf>
    <xf numFmtId="0" fontId="6" fillId="0" borderId="0" xfId="0" applyFont="1" applyAlignment="1">
      <alignment vertical="center"/>
    </xf>
    <xf numFmtId="49" fontId="5" fillId="2" borderId="1" xfId="0" applyNumberFormat="1" applyFont="1" applyFill="1" applyBorder="1" applyAlignment="1">
      <alignment horizontal="left" vertical="top" wrapText="1"/>
    </xf>
    <xf numFmtId="0" fontId="5" fillId="0" borderId="0" xfId="0" applyFont="1" applyFill="1" applyBorder="1" applyAlignment="1">
      <alignment horizontal="left" vertical="top"/>
    </xf>
    <xf numFmtId="0" fontId="8" fillId="2" borderId="11" xfId="0" applyFont="1" applyFill="1" applyBorder="1" applyAlignment="1">
      <alignment horizontal="left" vertical="top" wrapText="1"/>
    </xf>
    <xf numFmtId="0" fontId="8" fillId="3" borderId="3" xfId="0" applyFont="1" applyFill="1" applyBorder="1" applyAlignment="1">
      <alignment vertical="center"/>
    </xf>
    <xf numFmtId="0" fontId="5" fillId="3" borderId="3" xfId="0" applyFont="1" applyFill="1" applyBorder="1" applyAlignment="1">
      <alignment vertical="center"/>
    </xf>
    <xf numFmtId="0" fontId="5" fillId="3" borderId="0" xfId="0" applyFont="1" applyFill="1" applyBorder="1" applyAlignment="1">
      <alignment vertical="center"/>
    </xf>
    <xf numFmtId="0" fontId="6" fillId="2" borderId="11" xfId="0" applyFont="1" applyFill="1" applyBorder="1" applyAlignment="1">
      <alignment horizontal="left" vertical="top" wrapText="1"/>
    </xf>
    <xf numFmtId="49" fontId="5" fillId="2" borderId="11" xfId="0" applyNumberFormat="1" applyFont="1" applyFill="1" applyBorder="1" applyAlignment="1">
      <alignment horizontal="left" vertical="top" wrapText="1"/>
    </xf>
    <xf numFmtId="0" fontId="6" fillId="0" borderId="8" xfId="0" applyFont="1" applyFill="1" applyBorder="1" applyAlignment="1">
      <alignment horizontal="right" vertical="center"/>
    </xf>
    <xf numFmtId="177" fontId="6" fillId="0" borderId="8" xfId="0" applyNumberFormat="1" applyFont="1" applyFill="1" applyBorder="1" applyAlignment="1">
      <alignment horizontal="right" vertical="center"/>
    </xf>
    <xf numFmtId="1" fontId="5" fillId="0" borderId="8" xfId="0" applyNumberFormat="1" applyFont="1" applyFill="1" applyBorder="1"/>
    <xf numFmtId="0" fontId="8" fillId="2" borderId="11" xfId="0" applyFont="1" applyFill="1" applyBorder="1" applyAlignment="1">
      <alignment horizontal="center"/>
    </xf>
    <xf numFmtId="1" fontId="5" fillId="0" borderId="0" xfId="0" applyNumberFormat="1" applyFont="1" applyFill="1" applyBorder="1"/>
    <xf numFmtId="0" fontId="6" fillId="3" borderId="11" xfId="0" applyFont="1" applyFill="1" applyBorder="1" applyAlignment="1">
      <alignment vertical="center" wrapText="1"/>
    </xf>
    <xf numFmtId="0" fontId="6" fillId="3" borderId="11" xfId="0" applyFont="1" applyFill="1" applyBorder="1" applyAlignment="1">
      <alignment horizontal="right" vertical="center" wrapText="1"/>
    </xf>
    <xf numFmtId="177" fontId="8" fillId="0" borderId="11" xfId="0" applyNumberFormat="1" applyFont="1" applyBorder="1"/>
    <xf numFmtId="0" fontId="8" fillId="0" borderId="0" xfId="0" applyFont="1" applyBorder="1"/>
    <xf numFmtId="0" fontId="6" fillId="3" borderId="23" xfId="0" applyFont="1" applyFill="1" applyBorder="1" applyAlignment="1">
      <alignment vertical="center" wrapText="1"/>
    </xf>
    <xf numFmtId="0" fontId="6" fillId="3" borderId="23" xfId="0" applyFont="1" applyFill="1" applyBorder="1" applyAlignment="1">
      <alignment horizontal="right" vertical="center" wrapText="1"/>
    </xf>
    <xf numFmtId="177" fontId="8" fillId="0" borderId="23" xfId="0" applyNumberFormat="1" applyFont="1" applyBorder="1"/>
    <xf numFmtId="0" fontId="8" fillId="0" borderId="4" xfId="0" applyFont="1" applyBorder="1" applyAlignment="1">
      <alignment horizontal="center"/>
    </xf>
    <xf numFmtId="0" fontId="6" fillId="3" borderId="4" xfId="0" applyFont="1" applyFill="1" applyBorder="1" applyAlignment="1">
      <alignment horizontal="right" vertical="center" wrapText="1"/>
    </xf>
    <xf numFmtId="177" fontId="8" fillId="0" borderId="4" xfId="0" applyNumberFormat="1" applyFont="1" applyBorder="1"/>
    <xf numFmtId="177" fontId="8" fillId="0" borderId="0" xfId="0" applyNumberFormat="1" applyFont="1"/>
    <xf numFmtId="0" fontId="8" fillId="0" borderId="0" xfId="0" applyFont="1" applyBorder="1" applyAlignment="1">
      <alignment horizontal="center"/>
    </xf>
    <xf numFmtId="0" fontId="6" fillId="3" borderId="0" xfId="0" applyFont="1" applyFill="1" applyBorder="1" applyAlignment="1">
      <alignment horizontal="right" vertical="center" wrapText="1"/>
    </xf>
    <xf numFmtId="177" fontId="8" fillId="0" borderId="0" xfId="0" applyNumberFormat="1" applyFont="1" applyBorder="1"/>
    <xf numFmtId="0" fontId="5" fillId="0" borderId="22" xfId="2" applyFont="1" applyFill="1" applyBorder="1" applyAlignment="1">
      <alignment vertical="center"/>
    </xf>
    <xf numFmtId="38" fontId="5" fillId="0" borderId="22" xfId="1" applyFont="1" applyFill="1" applyBorder="1" applyAlignment="1">
      <alignment vertical="center"/>
    </xf>
    <xf numFmtId="0" fontId="5" fillId="0" borderId="7" xfId="2" applyFont="1" applyFill="1" applyBorder="1" applyAlignment="1">
      <alignment vertical="center"/>
    </xf>
    <xf numFmtId="0" fontId="6" fillId="0" borderId="17" xfId="0" applyFont="1" applyFill="1" applyBorder="1" applyAlignment="1">
      <alignment horizontal="right" vertical="center"/>
    </xf>
    <xf numFmtId="177" fontId="6" fillId="0" borderId="9" xfId="0" applyNumberFormat="1" applyFont="1" applyFill="1" applyBorder="1" applyAlignment="1">
      <alignment horizontal="right" vertical="center"/>
    </xf>
    <xf numFmtId="0" fontId="6" fillId="0" borderId="5" xfId="0" applyFont="1" applyFill="1" applyBorder="1" applyAlignment="1">
      <alignment horizontal="right" vertical="center"/>
    </xf>
    <xf numFmtId="177" fontId="6" fillId="0" borderId="14" xfId="0" applyNumberFormat="1" applyFont="1" applyFill="1" applyBorder="1" applyAlignment="1">
      <alignment horizontal="right" vertical="center"/>
    </xf>
    <xf numFmtId="0" fontId="14" fillId="0" borderId="6" xfId="2" applyFont="1" applyFill="1" applyBorder="1" applyAlignment="1">
      <alignment vertical="center"/>
    </xf>
    <xf numFmtId="0" fontId="5" fillId="0" borderId="0" xfId="2" applyFont="1" applyFill="1" applyBorder="1" applyAlignment="1">
      <alignment vertical="center"/>
    </xf>
    <xf numFmtId="49" fontId="5" fillId="0" borderId="8" xfId="0" applyNumberFormat="1" applyFont="1" applyFill="1" applyBorder="1" applyAlignment="1">
      <alignment horizontal="left" vertical="top"/>
    </xf>
    <xf numFmtId="0" fontId="5" fillId="0" borderId="9" xfId="0" applyFont="1" applyFill="1" applyBorder="1" applyAlignment="1">
      <alignment horizontal="left" vertical="top"/>
    </xf>
    <xf numFmtId="49" fontId="5" fillId="0" borderId="5" xfId="0" applyNumberFormat="1" applyFont="1" applyFill="1" applyBorder="1" applyAlignment="1">
      <alignment horizontal="left" vertical="top"/>
    </xf>
    <xf numFmtId="0" fontId="5" fillId="0" borderId="14" xfId="0" applyFont="1" applyFill="1" applyBorder="1" applyAlignment="1">
      <alignment horizontal="left" vertical="top"/>
    </xf>
    <xf numFmtId="49" fontId="5" fillId="5" borderId="8" xfId="0" applyNumberFormat="1" applyFont="1" applyFill="1" applyBorder="1" applyAlignment="1">
      <alignment horizontal="left" vertical="top"/>
    </xf>
    <xf numFmtId="0" fontId="5" fillId="5" borderId="9" xfId="0" applyFont="1" applyFill="1" applyBorder="1" applyAlignment="1">
      <alignment horizontal="left" vertical="top"/>
    </xf>
    <xf numFmtId="0" fontId="0" fillId="0" borderId="1" xfId="0" applyNumberFormat="1" applyBorder="1" applyAlignment="1">
      <alignment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Medium9"/>
  <colors>
    <mruColors>
      <color rgb="FF00FFFF"/>
      <color rgb="FFFF0000"/>
      <color rgb="FFFF99CC"/>
      <color rgb="FF0000FF"/>
      <color rgb="FF006600"/>
      <color rgb="FFFF9900"/>
      <color rgb="FF333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01"/>
  <sheetViews>
    <sheetView tabSelected="1" view="pageBreakPreview" zoomScale="85" zoomScaleNormal="40" zoomScaleSheetLayoutView="85" workbookViewId="0">
      <selection activeCell="T1444" sqref="T1444"/>
    </sheetView>
  </sheetViews>
  <sheetFormatPr defaultRowHeight="12" x14ac:dyDescent="0.15"/>
  <cols>
    <col min="1" max="1" width="12.5" style="14" customWidth="1"/>
    <col min="2" max="6" width="9" style="14"/>
    <col min="7" max="7" width="9.25" style="14" customWidth="1"/>
    <col min="8" max="17" width="9" style="14"/>
    <col min="18" max="269" width="9" style="15"/>
    <col min="270" max="270" width="10" style="15" bestFit="1" customWidth="1"/>
    <col min="271" max="525" width="9" style="15"/>
    <col min="526" max="526" width="10" style="15" bestFit="1" customWidth="1"/>
    <col min="527" max="781" width="9" style="15"/>
    <col min="782" max="782" width="10" style="15" bestFit="1" customWidth="1"/>
    <col min="783" max="1037" width="9" style="15"/>
    <col min="1038" max="1038" width="10" style="15" bestFit="1" customWidth="1"/>
    <col min="1039" max="1293" width="9" style="15"/>
    <col min="1294" max="1294" width="10" style="15" bestFit="1" customWidth="1"/>
    <col min="1295" max="1549" width="9" style="15"/>
    <col min="1550" max="1550" width="10" style="15" bestFit="1" customWidth="1"/>
    <col min="1551" max="1805" width="9" style="15"/>
    <col min="1806" max="1806" width="10" style="15" bestFit="1" customWidth="1"/>
    <col min="1807" max="2061" width="9" style="15"/>
    <col min="2062" max="2062" width="10" style="15" bestFit="1" customWidth="1"/>
    <col min="2063" max="2317" width="9" style="15"/>
    <col min="2318" max="2318" width="10" style="15" bestFit="1" customWidth="1"/>
    <col min="2319" max="2573" width="9" style="15"/>
    <col min="2574" max="2574" width="10" style="15" bestFit="1" customWidth="1"/>
    <col min="2575" max="2829" width="9" style="15"/>
    <col min="2830" max="2830" width="10" style="15" bestFit="1" customWidth="1"/>
    <col min="2831" max="3085" width="9" style="15"/>
    <col min="3086" max="3086" width="10" style="15" bestFit="1" customWidth="1"/>
    <col min="3087" max="3341" width="9" style="15"/>
    <col min="3342" max="3342" width="10" style="15" bestFit="1" customWidth="1"/>
    <col min="3343" max="3597" width="9" style="15"/>
    <col min="3598" max="3598" width="10" style="15" bestFit="1" customWidth="1"/>
    <col min="3599" max="3853" width="9" style="15"/>
    <col min="3854" max="3854" width="10" style="15" bestFit="1" customWidth="1"/>
    <col min="3855" max="4109" width="9" style="15"/>
    <col min="4110" max="4110" width="10" style="15" bestFit="1" customWidth="1"/>
    <col min="4111" max="4365" width="9" style="15"/>
    <col min="4366" max="4366" width="10" style="15" bestFit="1" customWidth="1"/>
    <col min="4367" max="4621" width="9" style="15"/>
    <col min="4622" max="4622" width="10" style="15" bestFit="1" customWidth="1"/>
    <col min="4623" max="4877" width="9" style="15"/>
    <col min="4878" max="4878" width="10" style="15" bestFit="1" customWidth="1"/>
    <col min="4879" max="5133" width="9" style="15"/>
    <col min="5134" max="5134" width="10" style="15" bestFit="1" customWidth="1"/>
    <col min="5135" max="5389" width="9" style="15"/>
    <col min="5390" max="5390" width="10" style="15" bestFit="1" customWidth="1"/>
    <col min="5391" max="5645" width="9" style="15"/>
    <col min="5646" max="5646" width="10" style="15" bestFit="1" customWidth="1"/>
    <col min="5647" max="5901" width="9" style="15"/>
    <col min="5902" max="5902" width="10" style="15" bestFit="1" customWidth="1"/>
    <col min="5903" max="6157" width="9" style="15"/>
    <col min="6158" max="6158" width="10" style="15" bestFit="1" customWidth="1"/>
    <col min="6159" max="6413" width="9" style="15"/>
    <col min="6414" max="6414" width="10" style="15" bestFit="1" customWidth="1"/>
    <col min="6415" max="6669" width="9" style="15"/>
    <col min="6670" max="6670" width="10" style="15" bestFit="1" customWidth="1"/>
    <col min="6671" max="6925" width="9" style="15"/>
    <col min="6926" max="6926" width="10" style="15" bestFit="1" customWidth="1"/>
    <col min="6927" max="7181" width="9" style="15"/>
    <col min="7182" max="7182" width="10" style="15" bestFit="1" customWidth="1"/>
    <col min="7183" max="7437" width="9" style="15"/>
    <col min="7438" max="7438" width="10" style="15" bestFit="1" customWidth="1"/>
    <col min="7439" max="7693" width="9" style="15"/>
    <col min="7694" max="7694" width="10" style="15" bestFit="1" customWidth="1"/>
    <col min="7695" max="7949" width="9" style="15"/>
    <col min="7950" max="7950" width="10" style="15" bestFit="1" customWidth="1"/>
    <col min="7951" max="8205" width="9" style="15"/>
    <col min="8206" max="8206" width="10" style="15" bestFit="1" customWidth="1"/>
    <col min="8207" max="8461" width="9" style="15"/>
    <col min="8462" max="8462" width="10" style="15" bestFit="1" customWidth="1"/>
    <col min="8463" max="8717" width="9" style="15"/>
    <col min="8718" max="8718" width="10" style="15" bestFit="1" customWidth="1"/>
    <col min="8719" max="8973" width="9" style="15"/>
    <col min="8974" max="8974" width="10" style="15" bestFit="1" customWidth="1"/>
    <col min="8975" max="9229" width="9" style="15"/>
    <col min="9230" max="9230" width="10" style="15" bestFit="1" customWidth="1"/>
    <col min="9231" max="9485" width="9" style="15"/>
    <col min="9486" max="9486" width="10" style="15" bestFit="1" customWidth="1"/>
    <col min="9487" max="9741" width="9" style="15"/>
    <col min="9742" max="9742" width="10" style="15" bestFit="1" customWidth="1"/>
    <col min="9743" max="9997" width="9" style="15"/>
    <col min="9998" max="9998" width="10" style="15" bestFit="1" customWidth="1"/>
    <col min="9999" max="10253" width="9" style="15"/>
    <col min="10254" max="10254" width="10" style="15" bestFit="1" customWidth="1"/>
    <col min="10255" max="10509" width="9" style="15"/>
    <col min="10510" max="10510" width="10" style="15" bestFit="1" customWidth="1"/>
    <col min="10511" max="10765" width="9" style="15"/>
    <col min="10766" max="10766" width="10" style="15" bestFit="1" customWidth="1"/>
    <col min="10767" max="11021" width="9" style="15"/>
    <col min="11022" max="11022" width="10" style="15" bestFit="1" customWidth="1"/>
    <col min="11023" max="11277" width="9" style="15"/>
    <col min="11278" max="11278" width="10" style="15" bestFit="1" customWidth="1"/>
    <col min="11279" max="11533" width="9" style="15"/>
    <col min="11534" max="11534" width="10" style="15" bestFit="1" customWidth="1"/>
    <col min="11535" max="11789" width="9" style="15"/>
    <col min="11790" max="11790" width="10" style="15" bestFit="1" customWidth="1"/>
    <col min="11791" max="12045" width="9" style="15"/>
    <col min="12046" max="12046" width="10" style="15" bestFit="1" customWidth="1"/>
    <col min="12047" max="12301" width="9" style="15"/>
    <col min="12302" max="12302" width="10" style="15" bestFit="1" customWidth="1"/>
    <col min="12303" max="12557" width="9" style="15"/>
    <col min="12558" max="12558" width="10" style="15" bestFit="1" customWidth="1"/>
    <col min="12559" max="12813" width="9" style="15"/>
    <col min="12814" max="12814" width="10" style="15" bestFit="1" customWidth="1"/>
    <col min="12815" max="13069" width="9" style="15"/>
    <col min="13070" max="13070" width="10" style="15" bestFit="1" customWidth="1"/>
    <col min="13071" max="13325" width="9" style="15"/>
    <col min="13326" max="13326" width="10" style="15" bestFit="1" customWidth="1"/>
    <col min="13327" max="13581" width="9" style="15"/>
    <col min="13582" max="13582" width="10" style="15" bestFit="1" customWidth="1"/>
    <col min="13583" max="13837" width="9" style="15"/>
    <col min="13838" max="13838" width="10" style="15" bestFit="1" customWidth="1"/>
    <col min="13839" max="14093" width="9" style="15"/>
    <col min="14094" max="14094" width="10" style="15" bestFit="1" customWidth="1"/>
    <col min="14095" max="14349" width="9" style="15"/>
    <col min="14350" max="14350" width="10" style="15" bestFit="1" customWidth="1"/>
    <col min="14351" max="14605" width="9" style="15"/>
    <col min="14606" max="14606" width="10" style="15" bestFit="1" customWidth="1"/>
    <col min="14607" max="14861" width="9" style="15"/>
    <col min="14862" max="14862" width="10" style="15" bestFit="1" customWidth="1"/>
    <col min="14863" max="15117" width="9" style="15"/>
    <col min="15118" max="15118" width="10" style="15" bestFit="1" customWidth="1"/>
    <col min="15119" max="15373" width="9" style="15"/>
    <col min="15374" max="15374" width="10" style="15" bestFit="1" customWidth="1"/>
    <col min="15375" max="15629" width="9" style="15"/>
    <col min="15630" max="15630" width="10" style="15" bestFit="1" customWidth="1"/>
    <col min="15631" max="15885" width="9" style="15"/>
    <col min="15886" max="15886" width="10" style="15" bestFit="1" customWidth="1"/>
    <col min="15887" max="16141" width="9" style="15"/>
    <col min="16142" max="16142" width="10" style="15" bestFit="1" customWidth="1"/>
    <col min="16143" max="16384" width="9" style="15"/>
  </cols>
  <sheetData>
    <row r="1" spans="1:16" s="10" customFormat="1" ht="14.25" customHeight="1" x14ac:dyDescent="0.15">
      <c r="A1" s="9" t="s">
        <v>69</v>
      </c>
      <c r="B1" s="10" t="s">
        <v>70</v>
      </c>
      <c r="C1" s="11"/>
    </row>
    <row r="2" spans="1:16" s="10" customFormat="1" ht="14.25" customHeight="1" x14ac:dyDescent="0.15">
      <c r="A2" s="11"/>
      <c r="C2" s="11"/>
    </row>
    <row r="3" spans="1:16" s="10" customFormat="1" ht="14.25" customHeight="1" x14ac:dyDescent="0.15">
      <c r="A3" s="146" t="s">
        <v>199</v>
      </c>
      <c r="B3" s="139"/>
      <c r="C3" s="140"/>
      <c r="D3" s="139"/>
      <c r="E3" s="139"/>
      <c r="F3" s="139"/>
      <c r="G3" s="139"/>
      <c r="H3" s="141"/>
      <c r="I3" s="147"/>
      <c r="J3" s="147"/>
      <c r="K3" s="147"/>
      <c r="L3" s="147"/>
      <c r="M3" s="147"/>
      <c r="N3" s="147"/>
      <c r="O3" s="147"/>
      <c r="P3" s="147"/>
    </row>
    <row r="4" spans="1:16" s="12" customFormat="1" ht="14.25" customHeight="1" x14ac:dyDescent="0.15">
      <c r="A4" s="4"/>
      <c r="B4" s="4"/>
      <c r="C4" s="4"/>
      <c r="D4" s="4"/>
    </row>
    <row r="5" spans="1:16" s="12" customFormat="1" ht="14.25" customHeight="1" x14ac:dyDescent="0.15">
      <c r="A5" s="4"/>
      <c r="B5" s="4"/>
      <c r="C5" s="4"/>
      <c r="D5" s="4"/>
    </row>
    <row r="6" spans="1:16" s="4" customFormat="1" ht="14.25" customHeight="1" x14ac:dyDescent="0.15">
      <c r="A6" s="123" t="s">
        <v>195</v>
      </c>
      <c r="B6" s="123" t="s">
        <v>196</v>
      </c>
      <c r="C6" s="123" t="s">
        <v>197</v>
      </c>
      <c r="D6" s="124"/>
    </row>
    <row r="7" spans="1:16" s="4" customFormat="1" ht="14.25" customHeight="1" x14ac:dyDescent="0.15">
      <c r="A7" s="125" t="s">
        <v>5</v>
      </c>
      <c r="B7" s="126">
        <v>238</v>
      </c>
      <c r="C7" s="127">
        <f>B7/B18</f>
        <v>0.26681614349775784</v>
      </c>
      <c r="D7" s="124"/>
    </row>
    <row r="8" spans="1:16" s="4" customFormat="1" ht="14.25" customHeight="1" x14ac:dyDescent="0.15">
      <c r="A8" s="125" t="s">
        <v>6</v>
      </c>
      <c r="B8" s="126">
        <v>98</v>
      </c>
      <c r="C8" s="127">
        <f>B8/B18</f>
        <v>0.10986547085201794</v>
      </c>
      <c r="D8" s="124"/>
    </row>
    <row r="9" spans="1:16" s="4" customFormat="1" ht="14.25" customHeight="1" x14ac:dyDescent="0.15">
      <c r="A9" s="125" t="s">
        <v>7</v>
      </c>
      <c r="B9" s="126">
        <v>207</v>
      </c>
      <c r="C9" s="127">
        <f>B9/B18</f>
        <v>0.2320627802690583</v>
      </c>
      <c r="D9" s="124"/>
    </row>
    <row r="10" spans="1:16" s="4" customFormat="1" ht="14.25" customHeight="1" x14ac:dyDescent="0.15">
      <c r="A10" s="125" t="s">
        <v>8</v>
      </c>
      <c r="B10" s="126">
        <v>52</v>
      </c>
      <c r="C10" s="127">
        <f>B10/B18</f>
        <v>5.829596412556054E-2</v>
      </c>
      <c r="D10" s="124"/>
    </row>
    <row r="11" spans="1:16" s="4" customFormat="1" ht="14.25" customHeight="1" x14ac:dyDescent="0.15">
      <c r="A11" s="125" t="s">
        <v>9</v>
      </c>
      <c r="B11" s="126">
        <v>109</v>
      </c>
      <c r="C11" s="127">
        <f>B11/B18</f>
        <v>0.12219730941704036</v>
      </c>
      <c r="D11" s="128"/>
    </row>
    <row r="12" spans="1:16" s="4" customFormat="1" ht="14.25" customHeight="1" x14ac:dyDescent="0.15">
      <c r="A12" s="125" t="s">
        <v>10</v>
      </c>
      <c r="B12" s="126">
        <v>13</v>
      </c>
      <c r="C12" s="127">
        <f>B12/B18</f>
        <v>1.4573991031390135E-2</v>
      </c>
    </row>
    <row r="13" spans="1:16" s="4" customFormat="1" ht="14.25" customHeight="1" x14ac:dyDescent="0.15">
      <c r="A13" s="125" t="s">
        <v>11</v>
      </c>
      <c r="B13" s="126">
        <v>51</v>
      </c>
      <c r="C13" s="127">
        <f>B13/B18</f>
        <v>5.717488789237668E-2</v>
      </c>
    </row>
    <row r="14" spans="1:16" s="4" customFormat="1" ht="14.25" customHeight="1" x14ac:dyDescent="0.15">
      <c r="A14" s="125" t="s">
        <v>12</v>
      </c>
      <c r="B14" s="126">
        <v>4</v>
      </c>
      <c r="C14" s="127">
        <f>B14/B18</f>
        <v>4.4843049327354259E-3</v>
      </c>
    </row>
    <row r="15" spans="1:16" s="4" customFormat="1" ht="14.25" customHeight="1" x14ac:dyDescent="0.15">
      <c r="A15" s="125" t="s">
        <v>13</v>
      </c>
      <c r="B15" s="126">
        <v>31</v>
      </c>
      <c r="C15" s="127">
        <f>B15/B18</f>
        <v>3.4753363228699555E-2</v>
      </c>
    </row>
    <row r="16" spans="1:16" s="4" customFormat="1" ht="14.25" customHeight="1" x14ac:dyDescent="0.15">
      <c r="A16" s="125" t="s">
        <v>14</v>
      </c>
      <c r="B16" s="126">
        <v>13</v>
      </c>
      <c r="C16" s="127">
        <f>B16/B18</f>
        <v>1.4573991031390135E-2</v>
      </c>
    </row>
    <row r="17" spans="1:17" s="4" customFormat="1" ht="14.25" customHeight="1" thickBot="1" x14ac:dyDescent="0.2">
      <c r="A17" s="129" t="s">
        <v>1</v>
      </c>
      <c r="B17" s="130">
        <v>76</v>
      </c>
      <c r="C17" s="131">
        <f>B17/B18</f>
        <v>8.520179372197309E-2</v>
      </c>
    </row>
    <row r="18" spans="1:17" s="4" customFormat="1" ht="14.25" customHeight="1" thickTop="1" x14ac:dyDescent="0.15">
      <c r="A18" s="132" t="s">
        <v>198</v>
      </c>
      <c r="B18" s="133">
        <f>SUM(B6:B17)</f>
        <v>892</v>
      </c>
      <c r="C18" s="134">
        <f>B18/B18</f>
        <v>1</v>
      </c>
      <c r="D18" s="135"/>
    </row>
    <row r="19" spans="1:17" s="4" customFormat="1" ht="14.25" customHeight="1" x14ac:dyDescent="0.15">
      <c r="A19" s="136"/>
      <c r="B19" s="137"/>
      <c r="C19" s="138"/>
      <c r="D19" s="135"/>
    </row>
    <row r="20" spans="1:17" s="12" customFormat="1" ht="14.25" customHeight="1" x14ac:dyDescent="0.15">
      <c r="A20" s="7" t="s">
        <v>217</v>
      </c>
      <c r="B20" s="37"/>
      <c r="C20" s="14"/>
      <c r="D20" s="7"/>
      <c r="E20" s="7"/>
      <c r="F20" s="7"/>
      <c r="G20" s="7"/>
      <c r="H20" s="14"/>
      <c r="I20" s="31"/>
      <c r="J20" s="15"/>
      <c r="K20" s="15"/>
      <c r="L20" s="15"/>
      <c r="M20" s="37"/>
      <c r="N20" s="14"/>
      <c r="O20" s="14"/>
      <c r="P20" s="14"/>
      <c r="Q20" s="14"/>
    </row>
    <row r="21" spans="1:17" ht="24" x14ac:dyDescent="0.15">
      <c r="A21" s="16"/>
      <c r="B21" s="8" t="s">
        <v>0</v>
      </c>
      <c r="C21" s="17" t="s">
        <v>71</v>
      </c>
      <c r="D21" s="17" t="s">
        <v>72</v>
      </c>
      <c r="E21" s="17" t="s">
        <v>73</v>
      </c>
      <c r="F21" s="17" t="s">
        <v>76</v>
      </c>
      <c r="G21" s="17" t="s">
        <v>77</v>
      </c>
      <c r="H21" s="38"/>
      <c r="I21" s="31"/>
      <c r="J21" s="15"/>
      <c r="K21" s="15"/>
      <c r="L21" s="15"/>
      <c r="M21" s="37"/>
    </row>
    <row r="22" spans="1:17" s="19" customFormat="1" x14ac:dyDescent="0.15">
      <c r="A22" s="20" t="s">
        <v>2</v>
      </c>
      <c r="B22" s="21">
        <f>SUM(C22:G22)</f>
        <v>892</v>
      </c>
      <c r="C22" s="1">
        <f>SUM(C24,C26,C28,C30,C32,C34,C36,C38,C40,C42,C44)</f>
        <v>294</v>
      </c>
      <c r="D22" s="1">
        <f t="shared" ref="D22:G22" si="0">SUM(D24,D26,D28,D30,D32,D34,D36,D38,D40,D42,D44)</f>
        <v>237</v>
      </c>
      <c r="E22" s="1">
        <f t="shared" si="0"/>
        <v>119</v>
      </c>
      <c r="F22" s="1">
        <f t="shared" si="0"/>
        <v>154</v>
      </c>
      <c r="G22" s="1">
        <f t="shared" si="0"/>
        <v>88</v>
      </c>
      <c r="H22" s="38"/>
      <c r="I22" s="39"/>
      <c r="J22" s="39"/>
      <c r="K22" s="39"/>
      <c r="L22" s="39"/>
      <c r="M22" s="37"/>
      <c r="N22" s="14"/>
      <c r="O22" s="14"/>
      <c r="P22" s="14"/>
      <c r="Q22" s="14"/>
    </row>
    <row r="23" spans="1:17" ht="14.25" customHeight="1" thickBot="1" x14ac:dyDescent="0.2">
      <c r="A23" s="22"/>
      <c r="B23" s="23">
        <f>B22/B22</f>
        <v>1</v>
      </c>
      <c r="C23" s="24">
        <f>C22/B22</f>
        <v>0.32959641255605382</v>
      </c>
      <c r="D23" s="24">
        <f>D22/B22</f>
        <v>0.26569506726457398</v>
      </c>
      <c r="E23" s="24">
        <f>E22/B22</f>
        <v>0.13340807174887892</v>
      </c>
      <c r="F23" s="24">
        <f>F22/B22</f>
        <v>0.1726457399103139</v>
      </c>
      <c r="G23" s="24">
        <f>G22/B22</f>
        <v>9.8654708520179366E-2</v>
      </c>
      <c r="H23" s="38"/>
      <c r="I23" s="39"/>
      <c r="J23" s="39"/>
      <c r="K23" s="39"/>
      <c r="L23" s="39"/>
      <c r="M23" s="37"/>
    </row>
    <row r="24" spans="1:17" ht="14.25" customHeight="1" thickTop="1" x14ac:dyDescent="0.15">
      <c r="A24" s="25" t="s">
        <v>5</v>
      </c>
      <c r="B24" s="21">
        <f>SUM(C24:G24)</f>
        <v>238</v>
      </c>
      <c r="C24" s="26">
        <v>65</v>
      </c>
      <c r="D24" s="1">
        <v>59</v>
      </c>
      <c r="E24" s="1">
        <v>32</v>
      </c>
      <c r="F24" s="1">
        <v>53</v>
      </c>
      <c r="G24" s="1">
        <v>29</v>
      </c>
      <c r="H24" s="38"/>
      <c r="I24" s="39"/>
      <c r="J24" s="39"/>
      <c r="K24" s="39"/>
      <c r="L24" s="39"/>
      <c r="M24" s="37"/>
    </row>
    <row r="25" spans="1:17" ht="14.25" customHeight="1" x14ac:dyDescent="0.15">
      <c r="A25" s="28"/>
      <c r="B25" s="29">
        <f>B24/B24</f>
        <v>1</v>
      </c>
      <c r="C25" s="40">
        <f t="shared" ref="C25" si="1">C24/B24</f>
        <v>0.27310924369747897</v>
      </c>
      <c r="D25" s="40">
        <f t="shared" ref="D25" si="2">D24/B24</f>
        <v>0.24789915966386555</v>
      </c>
      <c r="E25" s="40">
        <f t="shared" ref="E25" si="3">E24/B24</f>
        <v>0.13445378151260504</v>
      </c>
      <c r="F25" s="40">
        <f t="shared" ref="F25" si="4">F24/B24</f>
        <v>0.22268907563025211</v>
      </c>
      <c r="G25" s="40">
        <f t="shared" ref="G25" si="5">G24/B24</f>
        <v>0.12184873949579832</v>
      </c>
      <c r="H25" s="38"/>
      <c r="I25" s="39"/>
      <c r="J25" s="39"/>
      <c r="K25" s="39"/>
      <c r="L25" s="39"/>
      <c r="M25" s="37"/>
    </row>
    <row r="26" spans="1:17" ht="14.25" customHeight="1" x14ac:dyDescent="0.15">
      <c r="A26" s="25" t="s">
        <v>6</v>
      </c>
      <c r="B26" s="21">
        <f>SUM(C26:G26)</f>
        <v>98</v>
      </c>
      <c r="C26" s="26">
        <v>47</v>
      </c>
      <c r="D26" s="1">
        <v>22</v>
      </c>
      <c r="E26" s="1">
        <v>12</v>
      </c>
      <c r="F26" s="1">
        <v>9</v>
      </c>
      <c r="G26" s="1">
        <v>8</v>
      </c>
      <c r="H26" s="38"/>
      <c r="I26" s="39"/>
      <c r="J26" s="39"/>
      <c r="K26" s="39"/>
      <c r="L26" s="39"/>
      <c r="M26" s="37"/>
    </row>
    <row r="27" spans="1:17" ht="14.25" customHeight="1" x14ac:dyDescent="0.15">
      <c r="A27" s="28"/>
      <c r="B27" s="29">
        <f>B26/B26</f>
        <v>1</v>
      </c>
      <c r="C27" s="40">
        <f t="shared" ref="C27" si="6">C26/B26</f>
        <v>0.47959183673469385</v>
      </c>
      <c r="D27" s="40">
        <f t="shared" ref="D27" si="7">D26/B26</f>
        <v>0.22448979591836735</v>
      </c>
      <c r="E27" s="40">
        <f t="shared" ref="E27" si="8">E26/B26</f>
        <v>0.12244897959183673</v>
      </c>
      <c r="F27" s="40">
        <f t="shared" ref="F27" si="9">F26/B26</f>
        <v>9.1836734693877556E-2</v>
      </c>
      <c r="G27" s="40">
        <f t="shared" ref="G27" si="10">G26/B26</f>
        <v>8.1632653061224483E-2</v>
      </c>
      <c r="H27" s="38"/>
      <c r="I27" s="41"/>
      <c r="J27" s="41"/>
      <c r="K27" s="41"/>
      <c r="L27" s="41"/>
      <c r="M27" s="37"/>
    </row>
    <row r="28" spans="1:17" ht="14.25" customHeight="1" x14ac:dyDescent="0.15">
      <c r="A28" s="25" t="s">
        <v>7</v>
      </c>
      <c r="B28" s="21">
        <f>SUM(C28:G28)</f>
        <v>207</v>
      </c>
      <c r="C28" s="26">
        <v>80</v>
      </c>
      <c r="D28" s="1">
        <v>63</v>
      </c>
      <c r="E28" s="1">
        <v>32</v>
      </c>
      <c r="F28" s="1">
        <v>24</v>
      </c>
      <c r="G28" s="1">
        <v>8</v>
      </c>
      <c r="H28" s="38"/>
      <c r="I28" s="31"/>
      <c r="J28" s="15"/>
      <c r="K28" s="15"/>
      <c r="L28" s="15"/>
      <c r="M28" s="37"/>
    </row>
    <row r="29" spans="1:17" ht="14.25" customHeight="1" x14ac:dyDescent="0.15">
      <c r="A29" s="28"/>
      <c r="B29" s="29">
        <f>B28/B28</f>
        <v>1</v>
      </c>
      <c r="C29" s="40">
        <f t="shared" ref="C29" si="11">C28/B28</f>
        <v>0.38647342995169082</v>
      </c>
      <c r="D29" s="40">
        <f t="shared" ref="D29" si="12">D28/B28</f>
        <v>0.30434782608695654</v>
      </c>
      <c r="E29" s="40">
        <f t="shared" ref="E29" si="13">E28/B28</f>
        <v>0.15458937198067632</v>
      </c>
      <c r="F29" s="40">
        <f t="shared" ref="F29" si="14">F28/B28</f>
        <v>0.11594202898550725</v>
      </c>
      <c r="G29" s="40">
        <f t="shared" ref="G29" si="15">G28/B28</f>
        <v>3.864734299516908E-2</v>
      </c>
      <c r="H29" s="38"/>
      <c r="I29" s="31"/>
      <c r="J29" s="15"/>
      <c r="K29" s="15"/>
      <c r="L29" s="15"/>
      <c r="M29" s="37"/>
    </row>
    <row r="30" spans="1:17" ht="14.25" customHeight="1" x14ac:dyDescent="0.15">
      <c r="A30" s="25" t="s">
        <v>8</v>
      </c>
      <c r="B30" s="21">
        <f>SUM(C30:G30)</f>
        <v>52</v>
      </c>
      <c r="C30" s="26">
        <v>21</v>
      </c>
      <c r="D30" s="1">
        <v>12</v>
      </c>
      <c r="E30" s="1">
        <v>2</v>
      </c>
      <c r="F30" s="1">
        <v>10</v>
      </c>
      <c r="G30" s="1">
        <v>7</v>
      </c>
      <c r="H30" s="38"/>
      <c r="I30" s="31"/>
      <c r="J30" s="15"/>
      <c r="K30" s="15"/>
      <c r="L30" s="15"/>
      <c r="M30" s="37"/>
    </row>
    <row r="31" spans="1:17" ht="14.25" customHeight="1" x14ac:dyDescent="0.15">
      <c r="A31" s="28"/>
      <c r="B31" s="29">
        <f>B30/B30</f>
        <v>1</v>
      </c>
      <c r="C31" s="40">
        <f t="shared" ref="C31" si="16">C30/B30</f>
        <v>0.40384615384615385</v>
      </c>
      <c r="D31" s="40">
        <f t="shared" ref="D31" si="17">D30/B30</f>
        <v>0.23076923076923078</v>
      </c>
      <c r="E31" s="40">
        <f t="shared" ref="E31" si="18">E30/B30</f>
        <v>3.8461538461538464E-2</v>
      </c>
      <c r="F31" s="40">
        <f t="shared" ref="F31" si="19">F30/B30</f>
        <v>0.19230769230769232</v>
      </c>
      <c r="G31" s="40">
        <f t="shared" ref="G31" si="20">G30/B30</f>
        <v>0.13461538461538461</v>
      </c>
      <c r="H31" s="38"/>
      <c r="I31" s="31"/>
      <c r="J31" s="15"/>
      <c r="K31" s="15"/>
      <c r="L31" s="15"/>
      <c r="M31" s="37"/>
    </row>
    <row r="32" spans="1:17" ht="14.25" customHeight="1" x14ac:dyDescent="0.15">
      <c r="A32" s="25" t="s">
        <v>9</v>
      </c>
      <c r="B32" s="21">
        <f>SUM(C32:G32)</f>
        <v>109</v>
      </c>
      <c r="C32" s="26">
        <v>28</v>
      </c>
      <c r="D32" s="1">
        <v>29</v>
      </c>
      <c r="E32" s="1">
        <v>21</v>
      </c>
      <c r="F32" s="1">
        <v>21</v>
      </c>
      <c r="G32" s="1">
        <v>10</v>
      </c>
      <c r="H32" s="38"/>
      <c r="I32" s="31"/>
      <c r="J32" s="15"/>
      <c r="K32" s="15"/>
      <c r="L32" s="15"/>
      <c r="M32" s="37"/>
    </row>
    <row r="33" spans="1:17" ht="14.25" customHeight="1" x14ac:dyDescent="0.15">
      <c r="A33" s="28"/>
      <c r="B33" s="29">
        <f t="shared" ref="B33" si="21">B32/B32</f>
        <v>1</v>
      </c>
      <c r="C33" s="40">
        <f t="shared" ref="C33" si="22">C32/B32</f>
        <v>0.25688073394495414</v>
      </c>
      <c r="D33" s="40">
        <f t="shared" ref="D33" si="23">D32/B32</f>
        <v>0.26605504587155965</v>
      </c>
      <c r="E33" s="40">
        <f t="shared" ref="E33" si="24">E32/B32</f>
        <v>0.19266055045871561</v>
      </c>
      <c r="F33" s="40">
        <f t="shared" ref="F33" si="25">F32/B32</f>
        <v>0.19266055045871561</v>
      </c>
      <c r="G33" s="40">
        <f t="shared" ref="G33" si="26">G32/B32</f>
        <v>9.1743119266055051E-2</v>
      </c>
      <c r="H33" s="38"/>
      <c r="I33" s="31"/>
      <c r="J33" s="15"/>
      <c r="K33" s="15"/>
      <c r="L33" s="15"/>
      <c r="M33" s="37"/>
      <c r="O33" s="42"/>
      <c r="P33" s="43"/>
    </row>
    <row r="34" spans="1:17" ht="14.25" customHeight="1" x14ac:dyDescent="0.15">
      <c r="A34" s="25" t="s">
        <v>10</v>
      </c>
      <c r="B34" s="21">
        <f>SUM(C34:G34)</f>
        <v>13</v>
      </c>
      <c r="C34" s="26">
        <v>5</v>
      </c>
      <c r="D34" s="1">
        <v>4</v>
      </c>
      <c r="E34" s="1">
        <v>1</v>
      </c>
      <c r="F34" s="1">
        <v>2</v>
      </c>
      <c r="G34" s="1">
        <v>1</v>
      </c>
      <c r="H34" s="38"/>
      <c r="I34" s="31"/>
      <c r="J34" s="15"/>
      <c r="K34" s="15"/>
      <c r="L34" s="15"/>
      <c r="M34" s="37"/>
    </row>
    <row r="35" spans="1:17" ht="14.25" customHeight="1" x14ac:dyDescent="0.15">
      <c r="A35" s="28"/>
      <c r="B35" s="29">
        <f t="shared" ref="B35" si="27">B34/B34</f>
        <v>1</v>
      </c>
      <c r="C35" s="40">
        <f t="shared" ref="C35" si="28">C34/B34</f>
        <v>0.38461538461538464</v>
      </c>
      <c r="D35" s="40">
        <f t="shared" ref="D35" si="29">D34/B34</f>
        <v>0.30769230769230771</v>
      </c>
      <c r="E35" s="40">
        <f t="shared" ref="E35" si="30">E34/B34</f>
        <v>7.6923076923076927E-2</v>
      </c>
      <c r="F35" s="40">
        <f t="shared" ref="F35" si="31">F34/B34</f>
        <v>0.15384615384615385</v>
      </c>
      <c r="G35" s="40">
        <f t="shared" ref="G35" si="32">G34/B34</f>
        <v>7.6923076923076927E-2</v>
      </c>
      <c r="H35" s="31"/>
      <c r="I35" s="31"/>
      <c r="J35" s="31"/>
      <c r="K35" s="15"/>
      <c r="L35" s="15"/>
      <c r="M35" s="31"/>
    </row>
    <row r="36" spans="1:17" ht="14.25" customHeight="1" x14ac:dyDescent="0.15">
      <c r="A36" s="25" t="s">
        <v>11</v>
      </c>
      <c r="B36" s="21">
        <f>SUM(C36:G36)</f>
        <v>51</v>
      </c>
      <c r="C36" s="26">
        <v>13</v>
      </c>
      <c r="D36" s="1">
        <v>18</v>
      </c>
      <c r="E36" s="1">
        <v>7</v>
      </c>
      <c r="F36" s="1">
        <v>10</v>
      </c>
      <c r="G36" s="1">
        <v>3</v>
      </c>
      <c r="H36" s="31"/>
      <c r="I36" s="31"/>
      <c r="J36" s="31"/>
      <c r="K36" s="15"/>
      <c r="L36" s="15"/>
      <c r="M36" s="31"/>
    </row>
    <row r="37" spans="1:17" ht="14.25" customHeight="1" x14ac:dyDescent="0.15">
      <c r="A37" s="28"/>
      <c r="B37" s="29">
        <f t="shared" ref="B37" si="33">B36/B36</f>
        <v>1</v>
      </c>
      <c r="C37" s="40">
        <f t="shared" ref="C37" si="34">C36/B36</f>
        <v>0.25490196078431371</v>
      </c>
      <c r="D37" s="40">
        <f t="shared" ref="D37" si="35">D36/B36</f>
        <v>0.35294117647058826</v>
      </c>
      <c r="E37" s="40">
        <f t="shared" ref="E37" si="36">E36/B36</f>
        <v>0.13725490196078433</v>
      </c>
      <c r="F37" s="40">
        <f t="shared" ref="F37" si="37">F36/B36</f>
        <v>0.19607843137254902</v>
      </c>
      <c r="G37" s="40">
        <f t="shared" ref="G37" si="38">G36/B36</f>
        <v>5.8823529411764705E-2</v>
      </c>
      <c r="H37" s="31"/>
      <c r="I37" s="31"/>
      <c r="J37" s="31"/>
      <c r="K37" s="15"/>
      <c r="L37" s="15"/>
      <c r="M37" s="31"/>
    </row>
    <row r="38" spans="1:17" ht="14.25" customHeight="1" x14ac:dyDescent="0.15">
      <c r="A38" s="25" t="s">
        <v>12</v>
      </c>
      <c r="B38" s="21">
        <f>SUM(C38:G38)</f>
        <v>4</v>
      </c>
      <c r="C38" s="26">
        <v>1</v>
      </c>
      <c r="D38" s="1">
        <v>1</v>
      </c>
      <c r="E38" s="1"/>
      <c r="F38" s="1">
        <v>1</v>
      </c>
      <c r="G38" s="1">
        <v>1</v>
      </c>
      <c r="H38" s="31"/>
      <c r="I38" s="31"/>
      <c r="J38" s="31"/>
      <c r="K38" s="15"/>
      <c r="L38" s="15"/>
      <c r="M38" s="31"/>
    </row>
    <row r="39" spans="1:17" ht="14.25" customHeight="1" x14ac:dyDescent="0.15">
      <c r="A39" s="28"/>
      <c r="B39" s="29">
        <f t="shared" ref="B39" si="39">B38/B38</f>
        <v>1</v>
      </c>
      <c r="C39" s="40">
        <f t="shared" ref="C39" si="40">C38/B38</f>
        <v>0.25</v>
      </c>
      <c r="D39" s="40">
        <f t="shared" ref="D39" si="41">D38/B38</f>
        <v>0.25</v>
      </c>
      <c r="E39" s="40">
        <f t="shared" ref="E39" si="42">E38/B38</f>
        <v>0</v>
      </c>
      <c r="F39" s="40">
        <f t="shared" ref="F39" si="43">F38/B38</f>
        <v>0.25</v>
      </c>
      <c r="G39" s="40">
        <f t="shared" ref="G39" si="44">G38/B38</f>
        <v>0.25</v>
      </c>
      <c r="H39" s="31"/>
      <c r="I39" s="31"/>
      <c r="J39" s="31"/>
      <c r="K39" s="15"/>
      <c r="L39" s="15"/>
      <c r="M39" s="31"/>
    </row>
    <row r="40" spans="1:17" s="19" customFormat="1" x14ac:dyDescent="0.15">
      <c r="A40" s="25" t="s">
        <v>13</v>
      </c>
      <c r="B40" s="21">
        <f>SUM(C40:G40)</f>
        <v>31</v>
      </c>
      <c r="C40" s="26">
        <v>9</v>
      </c>
      <c r="D40" s="1">
        <v>4</v>
      </c>
      <c r="E40" s="1">
        <v>3</v>
      </c>
      <c r="F40" s="1">
        <v>7</v>
      </c>
      <c r="G40" s="1">
        <v>8</v>
      </c>
      <c r="M40" s="31"/>
      <c r="N40" s="14"/>
      <c r="O40" s="14"/>
      <c r="P40" s="14"/>
      <c r="Q40" s="14"/>
    </row>
    <row r="41" spans="1:17" ht="14.25" customHeight="1" x14ac:dyDescent="0.15">
      <c r="A41" s="28"/>
      <c r="B41" s="29">
        <f t="shared" ref="B41" si="45">B40/B40</f>
        <v>1</v>
      </c>
      <c r="C41" s="40">
        <f t="shared" ref="C41" si="46">C40/B40</f>
        <v>0.29032258064516131</v>
      </c>
      <c r="D41" s="40">
        <f t="shared" ref="D41" si="47">D40/B40</f>
        <v>0.12903225806451613</v>
      </c>
      <c r="E41" s="40">
        <f t="shared" ref="E41" si="48">E40/B40</f>
        <v>9.6774193548387094E-2</v>
      </c>
      <c r="F41" s="40">
        <f t="shared" ref="F41" si="49">F40/B40</f>
        <v>0.22580645161290322</v>
      </c>
      <c r="G41" s="40">
        <f t="shared" ref="G41" si="50">G40/B40</f>
        <v>0.25806451612903225</v>
      </c>
      <c r="H41" s="31"/>
      <c r="I41" s="31"/>
      <c r="J41" s="31"/>
      <c r="K41" s="15"/>
      <c r="L41" s="15"/>
      <c r="M41" s="31"/>
    </row>
    <row r="42" spans="1:17" ht="14.25" customHeight="1" x14ac:dyDescent="0.15">
      <c r="A42" s="32" t="s">
        <v>14</v>
      </c>
      <c r="B42" s="1">
        <f>SUM(C42:G42)</f>
        <v>13</v>
      </c>
      <c r="C42" s="33">
        <v>2</v>
      </c>
      <c r="D42" s="1">
        <v>2</v>
      </c>
      <c r="E42" s="1">
        <v>2</v>
      </c>
      <c r="F42" s="1">
        <v>4</v>
      </c>
      <c r="G42" s="1">
        <v>3</v>
      </c>
      <c r="H42" s="31"/>
      <c r="I42" s="31"/>
      <c r="J42" s="31"/>
      <c r="K42" s="15"/>
      <c r="L42" s="15"/>
      <c r="M42" s="31"/>
    </row>
    <row r="43" spans="1:17" ht="14.25" customHeight="1" x14ac:dyDescent="0.15">
      <c r="A43" s="28"/>
      <c r="B43" s="29">
        <f t="shared" ref="B43" si="51">B42/B42</f>
        <v>1</v>
      </c>
      <c r="C43" s="40">
        <f t="shared" ref="C43" si="52">C42/B42</f>
        <v>0.15384615384615385</v>
      </c>
      <c r="D43" s="40">
        <f t="shared" ref="D43" si="53">D42/B42</f>
        <v>0.15384615384615385</v>
      </c>
      <c r="E43" s="40">
        <f t="shared" ref="E43" si="54">E42/B42</f>
        <v>0.15384615384615385</v>
      </c>
      <c r="F43" s="40">
        <f t="shared" ref="F43" si="55">F42/B42</f>
        <v>0.30769230769230771</v>
      </c>
      <c r="G43" s="40">
        <f t="shared" ref="G43" si="56">G42/B42</f>
        <v>0.23076923076923078</v>
      </c>
      <c r="H43" s="31"/>
      <c r="I43" s="31"/>
      <c r="J43" s="31"/>
      <c r="K43" s="15"/>
      <c r="L43" s="15"/>
      <c r="M43" s="31"/>
    </row>
    <row r="44" spans="1:17" ht="14.25" customHeight="1" x14ac:dyDescent="0.15">
      <c r="A44" s="25" t="s">
        <v>56</v>
      </c>
      <c r="B44" s="21">
        <f>SUM(C44:G44)</f>
        <v>76</v>
      </c>
      <c r="C44" s="26">
        <v>23</v>
      </c>
      <c r="D44" s="1">
        <v>23</v>
      </c>
      <c r="E44" s="1">
        <v>7</v>
      </c>
      <c r="F44" s="1">
        <v>13</v>
      </c>
      <c r="G44" s="1">
        <v>10</v>
      </c>
      <c r="H44" s="31"/>
      <c r="I44" s="31"/>
      <c r="J44" s="31"/>
      <c r="K44" s="15"/>
      <c r="L44" s="15"/>
      <c r="M44" s="31"/>
    </row>
    <row r="45" spans="1:17" ht="14.25" customHeight="1" thickBot="1" x14ac:dyDescent="0.2">
      <c r="A45" s="34"/>
      <c r="B45" s="23">
        <f t="shared" ref="B45" si="57">B44/B44</f>
        <v>1</v>
      </c>
      <c r="C45" s="44">
        <f t="shared" ref="C45" si="58">C44/B44</f>
        <v>0.30263157894736842</v>
      </c>
      <c r="D45" s="44">
        <f t="shared" ref="D45" si="59">D44/B44</f>
        <v>0.30263157894736842</v>
      </c>
      <c r="E45" s="44">
        <f t="shared" ref="E45" si="60">E44/B44</f>
        <v>9.2105263157894732E-2</v>
      </c>
      <c r="F45" s="44">
        <f t="shared" ref="F45" si="61">F44/B44</f>
        <v>0.17105263157894737</v>
      </c>
      <c r="G45" s="44">
        <f t="shared" ref="G45:G47" si="62">G44/B44</f>
        <v>0.13157894736842105</v>
      </c>
      <c r="H45" s="31"/>
      <c r="I45" s="31"/>
      <c r="J45" s="31"/>
      <c r="K45" s="15"/>
      <c r="L45" s="15"/>
      <c r="M45" s="31"/>
    </row>
    <row r="46" spans="1:17" ht="14.25" customHeight="1" thickTop="1" x14ac:dyDescent="0.15">
      <c r="A46" s="35" t="s">
        <v>75</v>
      </c>
      <c r="B46" s="21">
        <f>SUM(B34,B36,B38,B40,B42,B44)</f>
        <v>188</v>
      </c>
      <c r="C46" s="21">
        <f t="shared" ref="C46:G46" si="63">SUM(C34,C36,C38,C40,C42,C44)</f>
        <v>53</v>
      </c>
      <c r="D46" s="21">
        <f t="shared" si="63"/>
        <v>52</v>
      </c>
      <c r="E46" s="21">
        <f t="shared" si="63"/>
        <v>20</v>
      </c>
      <c r="F46" s="21">
        <f t="shared" si="63"/>
        <v>37</v>
      </c>
      <c r="G46" s="21">
        <f t="shared" si="63"/>
        <v>26</v>
      </c>
      <c r="H46" s="31"/>
      <c r="I46" s="31"/>
      <c r="J46" s="31"/>
      <c r="K46" s="15"/>
      <c r="L46" s="15"/>
      <c r="M46" s="31"/>
    </row>
    <row r="47" spans="1:17" ht="14.25" customHeight="1" x14ac:dyDescent="0.15">
      <c r="A47" s="36"/>
      <c r="B47" s="29">
        <f t="shared" ref="B47" si="64">B46/B46</f>
        <v>1</v>
      </c>
      <c r="C47" s="40">
        <f t="shared" ref="C47" si="65">C46/B46</f>
        <v>0.28191489361702127</v>
      </c>
      <c r="D47" s="40">
        <f t="shared" ref="D47" si="66">D46/B46</f>
        <v>0.27659574468085107</v>
      </c>
      <c r="E47" s="40">
        <f t="shared" ref="E47" si="67">E46/B46</f>
        <v>0.10638297872340426</v>
      </c>
      <c r="F47" s="40">
        <f t="shared" ref="F47" si="68">F46/B46</f>
        <v>0.19680851063829788</v>
      </c>
      <c r="G47" s="40">
        <f t="shared" si="62"/>
        <v>0.13829787234042554</v>
      </c>
      <c r="H47" s="31"/>
      <c r="I47" s="31"/>
      <c r="J47" s="31"/>
      <c r="K47" s="15"/>
      <c r="L47" s="15"/>
      <c r="M47" s="31"/>
    </row>
    <row r="48" spans="1:17" ht="14.25" customHeight="1" x14ac:dyDescent="0.15">
      <c r="A48" s="7"/>
      <c r="B48" s="45"/>
      <c r="C48" s="46"/>
      <c r="D48" s="46"/>
      <c r="E48" s="46"/>
      <c r="F48" s="46"/>
      <c r="G48" s="31"/>
      <c r="H48" s="31"/>
      <c r="I48" s="31"/>
      <c r="J48" s="31"/>
      <c r="K48" s="15"/>
      <c r="L48" s="15"/>
      <c r="M48" s="31"/>
    </row>
    <row r="49" spans="1:18" ht="14.25" customHeight="1" x14ac:dyDescent="0.15">
      <c r="A49" s="13" t="s">
        <v>74</v>
      </c>
      <c r="D49" s="13"/>
      <c r="E49" s="13"/>
      <c r="F49" s="13"/>
      <c r="G49" s="13"/>
      <c r="H49" s="13"/>
      <c r="I49" s="13"/>
      <c r="J49" s="13"/>
      <c r="K49" s="13"/>
      <c r="L49" s="13"/>
      <c r="M49" s="13"/>
    </row>
    <row r="50" spans="1:18" s="19" customFormat="1" ht="41.25" customHeight="1" x14ac:dyDescent="0.15">
      <c r="A50" s="16"/>
      <c r="B50" s="8" t="s">
        <v>0</v>
      </c>
      <c r="C50" s="18" t="s">
        <v>200</v>
      </c>
      <c r="D50" s="18" t="s">
        <v>201</v>
      </c>
      <c r="E50" s="18" t="s">
        <v>3</v>
      </c>
      <c r="F50" s="18" t="s">
        <v>4</v>
      </c>
    </row>
    <row r="51" spans="1:18" ht="14.25" customHeight="1" x14ac:dyDescent="0.15">
      <c r="A51" s="20" t="s">
        <v>2</v>
      </c>
      <c r="B51" s="21">
        <f>SUM(C51:G51)</f>
        <v>892</v>
      </c>
      <c r="C51" s="1">
        <f>SUM(C53,C55,C57,C59,C61,C63,C65,C67,C69,C71,C73)</f>
        <v>646</v>
      </c>
      <c r="D51" s="1">
        <f t="shared" ref="D51:F51" si="69">SUM(D53,D55,D57,D59,D61,D63,D65,D67,D69,D71,D73)</f>
        <v>149</v>
      </c>
      <c r="E51" s="1">
        <f t="shared" si="69"/>
        <v>32</v>
      </c>
      <c r="F51" s="1">
        <f t="shared" si="69"/>
        <v>65</v>
      </c>
    </row>
    <row r="52" spans="1:18" ht="14.25" customHeight="1" thickBot="1" x14ac:dyDescent="0.2">
      <c r="A52" s="22"/>
      <c r="B52" s="23">
        <f>B51/B51</f>
        <v>1</v>
      </c>
      <c r="C52" s="24">
        <f>C51/B51</f>
        <v>0.72421524663677128</v>
      </c>
      <c r="D52" s="24">
        <f>D51/B51</f>
        <v>0.16704035874439463</v>
      </c>
      <c r="E52" s="24">
        <f>E51/B51</f>
        <v>3.5874439461883408E-2</v>
      </c>
      <c r="F52" s="24">
        <f>F51/B51</f>
        <v>7.2869955156950675E-2</v>
      </c>
    </row>
    <row r="53" spans="1:18" ht="14.25" customHeight="1" thickTop="1" x14ac:dyDescent="0.15">
      <c r="A53" s="25" t="s">
        <v>5</v>
      </c>
      <c r="B53" s="21">
        <f>SUM(C53:G53)</f>
        <v>238</v>
      </c>
      <c r="C53" s="26">
        <v>159</v>
      </c>
      <c r="D53" s="1">
        <v>41</v>
      </c>
      <c r="E53" s="1">
        <v>12</v>
      </c>
      <c r="F53" s="1">
        <v>26</v>
      </c>
      <c r="R53" s="27"/>
    </row>
    <row r="54" spans="1:18" ht="14.25" customHeight="1" x14ac:dyDescent="0.15">
      <c r="A54" s="28"/>
      <c r="B54" s="29">
        <f>B53/B53</f>
        <v>1</v>
      </c>
      <c r="C54" s="30">
        <f t="shared" ref="C54" si="70">C53/B53</f>
        <v>0.66806722689075626</v>
      </c>
      <c r="D54" s="30">
        <f t="shared" ref="D54" si="71">D53/B53</f>
        <v>0.17226890756302521</v>
      </c>
      <c r="E54" s="30">
        <f t="shared" ref="E54" si="72">E53/B53</f>
        <v>5.0420168067226892E-2</v>
      </c>
      <c r="F54" s="30">
        <f t="shared" ref="F54" si="73">F53/B53</f>
        <v>0.1092436974789916</v>
      </c>
      <c r="R54" s="27"/>
    </row>
    <row r="55" spans="1:18" ht="14.25" customHeight="1" x14ac:dyDescent="0.15">
      <c r="A55" s="25" t="s">
        <v>6</v>
      </c>
      <c r="B55" s="21">
        <f>SUM(C55:G55)</f>
        <v>98</v>
      </c>
      <c r="C55" s="26">
        <v>74</v>
      </c>
      <c r="D55" s="1">
        <v>12</v>
      </c>
      <c r="E55" s="1">
        <v>3</v>
      </c>
      <c r="F55" s="1">
        <v>9</v>
      </c>
      <c r="R55" s="27"/>
    </row>
    <row r="56" spans="1:18" ht="14.25" customHeight="1" x14ac:dyDescent="0.15">
      <c r="A56" s="28"/>
      <c r="B56" s="29">
        <f>B55/B55</f>
        <v>1</v>
      </c>
      <c r="C56" s="30">
        <f t="shared" ref="C56" si="74">C55/B55</f>
        <v>0.75510204081632648</v>
      </c>
      <c r="D56" s="30">
        <f t="shared" ref="D56" si="75">D55/B55</f>
        <v>0.12244897959183673</v>
      </c>
      <c r="E56" s="30">
        <f t="shared" ref="E56" si="76">E55/B55</f>
        <v>3.0612244897959183E-2</v>
      </c>
      <c r="F56" s="30">
        <f t="shared" ref="F56" si="77">F55/B55</f>
        <v>9.1836734693877556E-2</v>
      </c>
      <c r="R56" s="27"/>
    </row>
    <row r="57" spans="1:18" ht="14.25" customHeight="1" x14ac:dyDescent="0.15">
      <c r="A57" s="25" t="s">
        <v>7</v>
      </c>
      <c r="B57" s="21">
        <f>SUM(C57:G57)</f>
        <v>207</v>
      </c>
      <c r="C57" s="26">
        <v>154</v>
      </c>
      <c r="D57" s="1">
        <v>37</v>
      </c>
      <c r="E57" s="1">
        <v>6</v>
      </c>
      <c r="F57" s="1">
        <v>10</v>
      </c>
      <c r="R57" s="27"/>
    </row>
    <row r="58" spans="1:18" ht="14.25" customHeight="1" x14ac:dyDescent="0.15">
      <c r="A58" s="28"/>
      <c r="B58" s="29">
        <f>B57/B57</f>
        <v>1</v>
      </c>
      <c r="C58" s="30">
        <f t="shared" ref="C58" si="78">C57/B57</f>
        <v>0.7439613526570048</v>
      </c>
      <c r="D58" s="30">
        <f t="shared" ref="D58" si="79">D57/B57</f>
        <v>0.17874396135265699</v>
      </c>
      <c r="E58" s="30">
        <f t="shared" ref="E58" si="80">E57/B57</f>
        <v>2.8985507246376812E-2</v>
      </c>
      <c r="F58" s="30">
        <f t="shared" ref="F58" si="81">F57/B57</f>
        <v>4.8309178743961352E-2</v>
      </c>
      <c r="R58" s="27"/>
    </row>
    <row r="59" spans="1:18" ht="14.25" customHeight="1" x14ac:dyDescent="0.15">
      <c r="A59" s="25" t="s">
        <v>8</v>
      </c>
      <c r="B59" s="21">
        <f>SUM(C59:G59)</f>
        <v>52</v>
      </c>
      <c r="C59" s="26">
        <v>40</v>
      </c>
      <c r="D59" s="1">
        <v>9</v>
      </c>
      <c r="E59" s="1">
        <v>2</v>
      </c>
      <c r="F59" s="1">
        <v>1</v>
      </c>
      <c r="R59" s="27"/>
    </row>
    <row r="60" spans="1:18" ht="14.25" customHeight="1" x14ac:dyDescent="0.15">
      <c r="A60" s="28"/>
      <c r="B60" s="29">
        <f>B59/B59</f>
        <v>1</v>
      </c>
      <c r="C60" s="30">
        <f t="shared" ref="C60" si="82">C59/B59</f>
        <v>0.76923076923076927</v>
      </c>
      <c r="D60" s="30">
        <f t="shared" ref="D60" si="83">D59/B59</f>
        <v>0.17307692307692307</v>
      </c>
      <c r="E60" s="30">
        <f t="shared" ref="E60" si="84">E59/B59</f>
        <v>3.8461538461538464E-2</v>
      </c>
      <c r="F60" s="30">
        <f t="shared" ref="F60" si="85">F59/B59</f>
        <v>1.9230769230769232E-2</v>
      </c>
      <c r="R60" s="27"/>
    </row>
    <row r="61" spans="1:18" ht="14.25" customHeight="1" x14ac:dyDescent="0.15">
      <c r="A61" s="25" t="s">
        <v>9</v>
      </c>
      <c r="B61" s="21">
        <f>SUM(C61:G61)</f>
        <v>109</v>
      </c>
      <c r="C61" s="26">
        <v>83</v>
      </c>
      <c r="D61" s="1">
        <v>18</v>
      </c>
      <c r="E61" s="1">
        <v>4</v>
      </c>
      <c r="F61" s="1">
        <v>4</v>
      </c>
      <c r="R61" s="27"/>
    </row>
    <row r="62" spans="1:18" ht="14.25" customHeight="1" x14ac:dyDescent="0.15">
      <c r="A62" s="28"/>
      <c r="B62" s="29">
        <f t="shared" ref="B62" si="86">B61/B61</f>
        <v>1</v>
      </c>
      <c r="C62" s="30">
        <f t="shared" ref="C62" si="87">C61/B61</f>
        <v>0.76146788990825687</v>
      </c>
      <c r="D62" s="30">
        <f t="shared" ref="D62" si="88">D61/B61</f>
        <v>0.16513761467889909</v>
      </c>
      <c r="E62" s="30">
        <f t="shared" ref="E62" si="89">E61/B61</f>
        <v>3.669724770642202E-2</v>
      </c>
      <c r="F62" s="30">
        <f t="shared" ref="F62" si="90">F61/B61</f>
        <v>3.669724770642202E-2</v>
      </c>
      <c r="R62" s="27"/>
    </row>
    <row r="63" spans="1:18" ht="14.25" customHeight="1" x14ac:dyDescent="0.15">
      <c r="A63" s="25" t="s">
        <v>10</v>
      </c>
      <c r="B63" s="21">
        <f>SUM(C63:G63)</f>
        <v>13</v>
      </c>
      <c r="C63" s="26">
        <v>12</v>
      </c>
      <c r="D63" s="1">
        <v>1</v>
      </c>
      <c r="E63" s="1"/>
      <c r="F63" s="1"/>
      <c r="R63" s="27"/>
    </row>
    <row r="64" spans="1:18" ht="14.25" customHeight="1" x14ac:dyDescent="0.15">
      <c r="A64" s="28"/>
      <c r="B64" s="29">
        <f t="shared" ref="B64" si="91">B63/B63</f>
        <v>1</v>
      </c>
      <c r="C64" s="30">
        <f t="shared" ref="C64" si="92">C63/B63</f>
        <v>0.92307692307692313</v>
      </c>
      <c r="D64" s="30">
        <f t="shared" ref="D64" si="93">D63/B63</f>
        <v>7.6923076923076927E-2</v>
      </c>
      <c r="E64" s="30">
        <f t="shared" ref="E64" si="94">E63/B63</f>
        <v>0</v>
      </c>
      <c r="F64" s="30">
        <f t="shared" ref="F64" si="95">F63/B63</f>
        <v>0</v>
      </c>
      <c r="N64" s="31"/>
      <c r="O64" s="31"/>
      <c r="P64" s="31"/>
      <c r="Q64" s="31"/>
    </row>
    <row r="65" spans="1:18" ht="14.25" customHeight="1" x14ac:dyDescent="0.15">
      <c r="A65" s="25" t="s">
        <v>11</v>
      </c>
      <c r="B65" s="21">
        <f>SUM(C65:G65)</f>
        <v>51</v>
      </c>
      <c r="C65" s="26">
        <v>39</v>
      </c>
      <c r="D65" s="1">
        <v>10</v>
      </c>
      <c r="E65" s="1"/>
      <c r="F65" s="1">
        <v>2</v>
      </c>
      <c r="N65" s="31"/>
      <c r="O65" s="31"/>
      <c r="P65" s="31"/>
      <c r="Q65" s="31"/>
    </row>
    <row r="66" spans="1:18" ht="14.25" customHeight="1" x14ac:dyDescent="0.15">
      <c r="A66" s="28"/>
      <c r="B66" s="29">
        <f t="shared" ref="B66" si="96">B65/B65</f>
        <v>1</v>
      </c>
      <c r="C66" s="30">
        <f t="shared" ref="C66" si="97">C65/B65</f>
        <v>0.76470588235294112</v>
      </c>
      <c r="D66" s="30">
        <f t="shared" ref="D66" si="98">D65/B65</f>
        <v>0.19607843137254902</v>
      </c>
      <c r="E66" s="30">
        <f t="shared" ref="E66" si="99">E65/B65</f>
        <v>0</v>
      </c>
      <c r="F66" s="30">
        <f t="shared" ref="F66" si="100">F65/B65</f>
        <v>3.9215686274509803E-2</v>
      </c>
      <c r="N66" s="31"/>
      <c r="O66" s="31"/>
      <c r="P66" s="31"/>
      <c r="Q66" s="31"/>
    </row>
    <row r="67" spans="1:18" ht="14.25" customHeight="1" x14ac:dyDescent="0.15">
      <c r="A67" s="25" t="s">
        <v>12</v>
      </c>
      <c r="B67" s="21">
        <f>SUM(C67:G67)</f>
        <v>4</v>
      </c>
      <c r="C67" s="26">
        <v>4</v>
      </c>
      <c r="D67" s="1"/>
      <c r="E67" s="1"/>
      <c r="F67" s="1"/>
      <c r="N67" s="31"/>
      <c r="O67" s="31"/>
      <c r="P67" s="31"/>
      <c r="Q67" s="31"/>
    </row>
    <row r="68" spans="1:18" ht="14.25" customHeight="1" x14ac:dyDescent="0.15">
      <c r="A68" s="28"/>
      <c r="B68" s="29">
        <f t="shared" ref="B68" si="101">B67/B67</f>
        <v>1</v>
      </c>
      <c r="C68" s="30">
        <f t="shared" ref="C68" si="102">C67/B67</f>
        <v>1</v>
      </c>
      <c r="D68" s="30">
        <f t="shared" ref="D68" si="103">D67/B67</f>
        <v>0</v>
      </c>
      <c r="E68" s="30">
        <f t="shared" ref="E68" si="104">E67/B67</f>
        <v>0</v>
      </c>
      <c r="F68" s="30">
        <f t="shared" ref="F68" si="105">F67/B67</f>
        <v>0</v>
      </c>
      <c r="N68" s="31"/>
      <c r="O68" s="31"/>
      <c r="P68" s="31"/>
      <c r="Q68" s="31"/>
    </row>
    <row r="69" spans="1:18" ht="14.25" customHeight="1" x14ac:dyDescent="0.15">
      <c r="A69" s="25" t="s">
        <v>13</v>
      </c>
      <c r="B69" s="21">
        <f>SUM(C69:G69)</f>
        <v>31</v>
      </c>
      <c r="C69" s="26">
        <v>19</v>
      </c>
      <c r="D69" s="1">
        <v>8</v>
      </c>
      <c r="E69" s="1">
        <v>2</v>
      </c>
      <c r="F69" s="1">
        <v>2</v>
      </c>
      <c r="N69" s="31"/>
      <c r="O69" s="31"/>
      <c r="P69" s="31"/>
      <c r="Q69" s="31"/>
    </row>
    <row r="70" spans="1:18" ht="14.25" customHeight="1" x14ac:dyDescent="0.15">
      <c r="A70" s="28"/>
      <c r="B70" s="29">
        <f t="shared" ref="B70" si="106">B69/B69</f>
        <v>1</v>
      </c>
      <c r="C70" s="30">
        <f t="shared" ref="C70" si="107">C69/B69</f>
        <v>0.61290322580645162</v>
      </c>
      <c r="D70" s="30">
        <f t="shared" ref="D70" si="108">D69/B69</f>
        <v>0.25806451612903225</v>
      </c>
      <c r="E70" s="30">
        <f t="shared" ref="E70" si="109">E69/B69</f>
        <v>6.4516129032258063E-2</v>
      </c>
      <c r="F70" s="30">
        <f t="shared" ref="F70" si="110">F69/B69</f>
        <v>6.4516129032258063E-2</v>
      </c>
      <c r="N70" s="31"/>
      <c r="O70" s="31"/>
      <c r="P70" s="31"/>
      <c r="Q70" s="31"/>
    </row>
    <row r="71" spans="1:18" ht="14.25" customHeight="1" x14ac:dyDescent="0.15">
      <c r="A71" s="25" t="s">
        <v>14</v>
      </c>
      <c r="B71" s="21">
        <f>SUM(C71:G71)</f>
        <v>13</v>
      </c>
      <c r="C71" s="26">
        <v>4</v>
      </c>
      <c r="D71" s="1">
        <v>1</v>
      </c>
      <c r="E71" s="1">
        <v>1</v>
      </c>
      <c r="F71" s="1">
        <v>7</v>
      </c>
      <c r="N71" s="31"/>
      <c r="O71" s="31"/>
      <c r="P71" s="31"/>
      <c r="Q71" s="31"/>
    </row>
    <row r="72" spans="1:18" ht="14.25" customHeight="1" x14ac:dyDescent="0.15">
      <c r="A72" s="28"/>
      <c r="B72" s="29">
        <f t="shared" ref="B72" si="111">B71/B71</f>
        <v>1</v>
      </c>
      <c r="C72" s="30">
        <f t="shared" ref="C72" si="112">C71/B71</f>
        <v>0.30769230769230771</v>
      </c>
      <c r="D72" s="30">
        <f t="shared" ref="D72" si="113">D71/B71</f>
        <v>7.6923076923076927E-2</v>
      </c>
      <c r="E72" s="30">
        <f t="shared" ref="E72" si="114">E71/B71</f>
        <v>7.6923076923076927E-2</v>
      </c>
      <c r="F72" s="30">
        <f t="shared" ref="F72" si="115">F71/B71</f>
        <v>0.53846153846153844</v>
      </c>
      <c r="N72" s="31"/>
      <c r="O72" s="31"/>
      <c r="P72" s="31"/>
      <c r="Q72" s="31"/>
    </row>
    <row r="73" spans="1:18" ht="14.25" customHeight="1" x14ac:dyDescent="0.15">
      <c r="A73" s="32" t="s">
        <v>56</v>
      </c>
      <c r="B73" s="1">
        <f>SUM(C73:G73)</f>
        <v>76</v>
      </c>
      <c r="C73" s="33">
        <v>58</v>
      </c>
      <c r="D73" s="1">
        <v>12</v>
      </c>
      <c r="E73" s="1">
        <v>2</v>
      </c>
      <c r="F73" s="1">
        <v>4</v>
      </c>
      <c r="N73" s="31"/>
      <c r="O73" s="31"/>
      <c r="P73" s="31"/>
      <c r="Q73" s="31"/>
    </row>
    <row r="74" spans="1:18" ht="14.25" customHeight="1" thickBot="1" x14ac:dyDescent="0.2">
      <c r="A74" s="34"/>
      <c r="B74" s="23">
        <f t="shared" ref="B74" si="116">B73/B73</f>
        <v>1</v>
      </c>
      <c r="C74" s="24">
        <f t="shared" ref="C74" si="117">C73/B73</f>
        <v>0.76315789473684215</v>
      </c>
      <c r="D74" s="24">
        <f t="shared" ref="D74" si="118">D73/B73</f>
        <v>0.15789473684210525</v>
      </c>
      <c r="E74" s="24">
        <f t="shared" ref="E74" si="119">E73/B73</f>
        <v>2.6315789473684209E-2</v>
      </c>
      <c r="F74" s="24">
        <f t="shared" ref="F74" si="120">F73/B73</f>
        <v>5.2631578947368418E-2</v>
      </c>
      <c r="N74" s="31"/>
      <c r="O74" s="31"/>
      <c r="P74" s="31"/>
      <c r="Q74" s="31"/>
    </row>
    <row r="75" spans="1:18" ht="14.25" customHeight="1" thickTop="1" x14ac:dyDescent="0.15">
      <c r="A75" s="35" t="s">
        <v>75</v>
      </c>
      <c r="B75" s="21">
        <f t="shared" ref="B75:F75" si="121">SUM(B63,B65,B67,B69,B71,B73)</f>
        <v>188</v>
      </c>
      <c r="C75" s="21">
        <f t="shared" si="121"/>
        <v>136</v>
      </c>
      <c r="D75" s="21">
        <f t="shared" si="121"/>
        <v>32</v>
      </c>
      <c r="E75" s="21">
        <f t="shared" si="121"/>
        <v>5</v>
      </c>
      <c r="F75" s="21">
        <f t="shared" si="121"/>
        <v>15</v>
      </c>
      <c r="N75" s="31"/>
      <c r="O75" s="31"/>
      <c r="P75" s="31"/>
      <c r="Q75" s="31"/>
    </row>
    <row r="76" spans="1:18" ht="14.25" customHeight="1" x14ac:dyDescent="0.15">
      <c r="A76" s="36"/>
      <c r="B76" s="29">
        <f t="shared" ref="B76" si="122">B75/B75</f>
        <v>1</v>
      </c>
      <c r="C76" s="30">
        <f t="shared" ref="C76" si="123">C75/B75</f>
        <v>0.72340425531914898</v>
      </c>
      <c r="D76" s="30">
        <f t="shared" ref="D76" si="124">D75/B75</f>
        <v>0.1702127659574468</v>
      </c>
      <c r="E76" s="30">
        <f t="shared" ref="E76" si="125">E75/B75</f>
        <v>2.6595744680851064E-2</v>
      </c>
      <c r="F76" s="30">
        <f t="shared" ref="F76" si="126">F75/B75</f>
        <v>7.9787234042553196E-2</v>
      </c>
      <c r="N76" s="31"/>
      <c r="O76" s="31"/>
      <c r="P76" s="31"/>
      <c r="Q76" s="31"/>
    </row>
    <row r="77" spans="1:18" s="12" customFormat="1" ht="14.25" customHeight="1" x14ac:dyDescent="0.15">
      <c r="A77" s="14" t="s">
        <v>79</v>
      </c>
      <c r="B77" s="7"/>
      <c r="C77" s="31"/>
      <c r="D77" s="31"/>
      <c r="E77" s="31"/>
      <c r="F77" s="31"/>
      <c r="G77" s="31"/>
      <c r="H77" s="14"/>
      <c r="I77" s="14"/>
      <c r="J77" s="14"/>
      <c r="K77" s="14"/>
      <c r="L77" s="14"/>
      <c r="M77" s="14"/>
      <c r="N77" s="31"/>
      <c r="O77" s="31"/>
      <c r="P77" s="31"/>
      <c r="Q77" s="31"/>
    </row>
    <row r="78" spans="1:18" s="12" customFormat="1" ht="14.25" customHeight="1" x14ac:dyDescent="0.15">
      <c r="A78" s="14"/>
      <c r="B78" s="7"/>
      <c r="C78" s="31"/>
      <c r="D78" s="31"/>
      <c r="E78" s="31"/>
      <c r="F78" s="31"/>
      <c r="G78" s="31"/>
      <c r="H78" s="14"/>
      <c r="I78" s="14"/>
      <c r="J78" s="14"/>
      <c r="K78" s="14"/>
      <c r="L78" s="14"/>
      <c r="M78" s="14"/>
      <c r="N78" s="31"/>
      <c r="O78" s="31"/>
      <c r="P78" s="31"/>
      <c r="Q78" s="31"/>
    </row>
    <row r="79" spans="1:18" ht="14.25" customHeight="1" x14ac:dyDescent="0.15">
      <c r="A79" s="47" t="s">
        <v>80</v>
      </c>
      <c r="B79" s="48"/>
      <c r="C79" s="48"/>
      <c r="D79" s="49"/>
      <c r="E79" s="49"/>
      <c r="F79" s="49"/>
      <c r="G79" s="49"/>
      <c r="H79" s="49"/>
      <c r="I79" s="49"/>
      <c r="J79" s="49"/>
      <c r="K79" s="49"/>
      <c r="L79" s="49"/>
      <c r="M79" s="42"/>
      <c r="N79" s="42"/>
      <c r="O79" s="42"/>
      <c r="P79" s="42"/>
      <c r="Q79" s="42"/>
    </row>
    <row r="80" spans="1:18" s="12" customFormat="1" ht="90" customHeight="1" x14ac:dyDescent="0.15">
      <c r="A80" s="50"/>
      <c r="B80" s="62" t="s">
        <v>0</v>
      </c>
      <c r="C80" s="51" t="s">
        <v>15</v>
      </c>
      <c r="D80" s="52" t="s">
        <v>16</v>
      </c>
      <c r="E80" s="52" t="s">
        <v>17</v>
      </c>
      <c r="F80" s="52" t="s">
        <v>18</v>
      </c>
      <c r="G80" s="52" t="s">
        <v>19</v>
      </c>
      <c r="H80" s="52" t="s">
        <v>20</v>
      </c>
      <c r="I80" s="52" t="s">
        <v>21</v>
      </c>
      <c r="J80" s="52" t="s">
        <v>22</v>
      </c>
      <c r="K80" s="52" t="s">
        <v>1</v>
      </c>
      <c r="L80" s="17" t="s">
        <v>68</v>
      </c>
      <c r="M80" s="38"/>
      <c r="N80" s="53"/>
      <c r="O80" s="53"/>
      <c r="P80" s="53"/>
      <c r="Q80" s="53"/>
      <c r="R80" s="15"/>
    </row>
    <row r="81" spans="1:18" s="12" customFormat="1" ht="14.25" customHeight="1" x14ac:dyDescent="0.15">
      <c r="A81" s="54" t="s">
        <v>54</v>
      </c>
      <c r="B81" s="1">
        <v>892</v>
      </c>
      <c r="C81" s="1">
        <f>SUM(C83,C85,C87,C89,C91,C93,C95,C97,C99,C101,C103)</f>
        <v>482</v>
      </c>
      <c r="D81" s="1">
        <f t="shared" ref="D81:L81" si="127">SUM(D83,D85,D87,D89,D91,D93,D95,D97,D99,D101,D103)</f>
        <v>493</v>
      </c>
      <c r="E81" s="1">
        <f t="shared" si="127"/>
        <v>327</v>
      </c>
      <c r="F81" s="1">
        <f t="shared" si="127"/>
        <v>63</v>
      </c>
      <c r="G81" s="1">
        <f t="shared" si="127"/>
        <v>38</v>
      </c>
      <c r="H81" s="1">
        <f t="shared" si="127"/>
        <v>161</v>
      </c>
      <c r="I81" s="1">
        <f t="shared" si="127"/>
        <v>411</v>
      </c>
      <c r="J81" s="1">
        <f t="shared" si="127"/>
        <v>69</v>
      </c>
      <c r="K81" s="1">
        <f t="shared" si="127"/>
        <v>18</v>
      </c>
      <c r="L81" s="60">
        <f t="shared" si="127"/>
        <v>14</v>
      </c>
      <c r="M81" s="55"/>
      <c r="N81" s="55"/>
      <c r="O81" s="55"/>
      <c r="P81" s="55"/>
      <c r="Q81" s="55"/>
      <c r="R81" s="15"/>
    </row>
    <row r="82" spans="1:18" ht="14.25" customHeight="1" thickBot="1" x14ac:dyDescent="0.2">
      <c r="A82" s="56"/>
      <c r="B82" s="23">
        <v>1</v>
      </c>
      <c r="C82" s="44">
        <f>C81/B81</f>
        <v>0.54035874439461884</v>
      </c>
      <c r="D82" s="44">
        <f>D81/B81</f>
        <v>0.55269058295964124</v>
      </c>
      <c r="E82" s="44">
        <f>E81/B81</f>
        <v>0.36659192825112108</v>
      </c>
      <c r="F82" s="44">
        <f>F81/B81</f>
        <v>7.0627802690582955E-2</v>
      </c>
      <c r="G82" s="44">
        <f>G81/B81</f>
        <v>4.2600896860986545E-2</v>
      </c>
      <c r="H82" s="44">
        <f>H81/B81</f>
        <v>0.18049327354260089</v>
      </c>
      <c r="I82" s="44">
        <f>I81/B81</f>
        <v>0.46076233183856502</v>
      </c>
      <c r="J82" s="44">
        <f>J81/B81</f>
        <v>7.73542600896861E-2</v>
      </c>
      <c r="K82" s="44">
        <f>K81/B81</f>
        <v>2.0179372197309416E-2</v>
      </c>
      <c r="L82" s="44">
        <f>L81/B81</f>
        <v>1.5695067264573991E-2</v>
      </c>
      <c r="M82" s="55"/>
      <c r="N82" s="55"/>
      <c r="O82" s="55"/>
      <c r="P82" s="55"/>
      <c r="Q82" s="55"/>
    </row>
    <row r="83" spans="1:18" s="19" customFormat="1" ht="12.75" thickTop="1" x14ac:dyDescent="0.15">
      <c r="A83" s="25" t="s">
        <v>5</v>
      </c>
      <c r="B83" s="21">
        <v>238</v>
      </c>
      <c r="C83" s="57">
        <v>132</v>
      </c>
      <c r="D83" s="58">
        <v>136</v>
      </c>
      <c r="E83" s="58">
        <v>77</v>
      </c>
      <c r="F83" s="58">
        <v>22</v>
      </c>
      <c r="G83" s="58">
        <v>9</v>
      </c>
      <c r="H83" s="59">
        <v>42</v>
      </c>
      <c r="I83" s="59">
        <v>118</v>
      </c>
      <c r="J83" s="59">
        <v>15</v>
      </c>
      <c r="K83" s="59">
        <v>5</v>
      </c>
      <c r="L83" s="59">
        <v>4</v>
      </c>
      <c r="M83" s="55"/>
      <c r="N83" s="55"/>
      <c r="O83" s="55"/>
      <c r="P83" s="55"/>
      <c r="Q83" s="55"/>
      <c r="R83" s="15"/>
    </row>
    <row r="84" spans="1:18" ht="14.25" customHeight="1" x14ac:dyDescent="0.15">
      <c r="A84" s="28"/>
      <c r="B84" s="29">
        <v>1</v>
      </c>
      <c r="C84" s="40">
        <f>C83/B83</f>
        <v>0.55462184873949583</v>
      </c>
      <c r="D84" s="40">
        <f t="shared" ref="D84" si="128">D83/B83</f>
        <v>0.5714285714285714</v>
      </c>
      <c r="E84" s="40">
        <f t="shared" ref="E84" si="129">E83/B83</f>
        <v>0.3235294117647059</v>
      </c>
      <c r="F84" s="40">
        <f t="shared" ref="F84" si="130">F83/B83</f>
        <v>9.2436974789915971E-2</v>
      </c>
      <c r="G84" s="40">
        <f t="shared" ref="G84" si="131">G83/B83</f>
        <v>3.7815126050420166E-2</v>
      </c>
      <c r="H84" s="40">
        <f>H83/B83</f>
        <v>0.17647058823529413</v>
      </c>
      <c r="I84" s="40">
        <f>I83/B83</f>
        <v>0.49579831932773111</v>
      </c>
      <c r="J84" s="40">
        <f>J83/B83</f>
        <v>6.3025210084033612E-2</v>
      </c>
      <c r="K84" s="40">
        <f>K83/B83</f>
        <v>2.100840336134454E-2</v>
      </c>
      <c r="L84" s="40">
        <f>L83/B83</f>
        <v>1.680672268907563E-2</v>
      </c>
      <c r="M84" s="55"/>
      <c r="N84" s="55"/>
      <c r="O84" s="55"/>
      <c r="P84" s="55"/>
      <c r="Q84" s="55"/>
    </row>
    <row r="85" spans="1:18" ht="14.25" customHeight="1" x14ac:dyDescent="0.15">
      <c r="A85" s="25" t="s">
        <v>6</v>
      </c>
      <c r="B85" s="21">
        <v>98</v>
      </c>
      <c r="C85" s="26">
        <v>63</v>
      </c>
      <c r="D85" s="21">
        <v>61</v>
      </c>
      <c r="E85" s="21">
        <v>41</v>
      </c>
      <c r="F85" s="21">
        <v>1</v>
      </c>
      <c r="G85" s="21">
        <v>4</v>
      </c>
      <c r="H85" s="60">
        <v>11</v>
      </c>
      <c r="I85" s="60">
        <v>43</v>
      </c>
      <c r="J85" s="60">
        <v>5</v>
      </c>
      <c r="K85" s="60">
        <v>3</v>
      </c>
      <c r="L85" s="60">
        <v>2</v>
      </c>
      <c r="M85" s="55"/>
      <c r="N85" s="55"/>
      <c r="O85" s="55"/>
      <c r="P85" s="55"/>
      <c r="Q85" s="55"/>
    </row>
    <row r="86" spans="1:18" ht="14.25" customHeight="1" x14ac:dyDescent="0.15">
      <c r="A86" s="28"/>
      <c r="B86" s="29">
        <v>1</v>
      </c>
      <c r="C86" s="40">
        <f t="shared" ref="C86" si="132">C85/B85</f>
        <v>0.6428571428571429</v>
      </c>
      <c r="D86" s="40">
        <f t="shared" ref="D86" si="133">D85/B85</f>
        <v>0.62244897959183676</v>
      </c>
      <c r="E86" s="40">
        <f t="shared" ref="E86" si="134">E85/B85</f>
        <v>0.41836734693877553</v>
      </c>
      <c r="F86" s="40">
        <f t="shared" ref="F86" si="135">F85/B85</f>
        <v>1.020408163265306E-2</v>
      </c>
      <c r="G86" s="40">
        <f t="shared" ref="G86" si="136">G85/B85</f>
        <v>4.0816326530612242E-2</v>
      </c>
      <c r="H86" s="40">
        <f>H85/B85</f>
        <v>0.11224489795918367</v>
      </c>
      <c r="I86" s="40">
        <f>I85/B85</f>
        <v>0.43877551020408162</v>
      </c>
      <c r="J86" s="40">
        <f>J85/B85</f>
        <v>5.1020408163265307E-2</v>
      </c>
      <c r="K86" s="40">
        <f>K85/B85</f>
        <v>3.0612244897959183E-2</v>
      </c>
      <c r="L86" s="40">
        <f>L85/B85</f>
        <v>2.0408163265306121E-2</v>
      </c>
      <c r="M86" s="55"/>
      <c r="N86" s="55"/>
      <c r="O86" s="55"/>
      <c r="P86" s="55"/>
      <c r="Q86" s="55"/>
    </row>
    <row r="87" spans="1:18" ht="14.25" customHeight="1" x14ac:dyDescent="0.15">
      <c r="A87" s="25" t="s">
        <v>7</v>
      </c>
      <c r="B87" s="21">
        <v>207</v>
      </c>
      <c r="C87" s="26">
        <v>109</v>
      </c>
      <c r="D87" s="21">
        <v>127</v>
      </c>
      <c r="E87" s="21">
        <v>89</v>
      </c>
      <c r="F87" s="21">
        <v>6</v>
      </c>
      <c r="G87" s="21">
        <v>16</v>
      </c>
      <c r="H87" s="60">
        <v>36</v>
      </c>
      <c r="I87" s="60">
        <v>88</v>
      </c>
      <c r="J87" s="60">
        <v>15</v>
      </c>
      <c r="K87" s="60">
        <v>2</v>
      </c>
      <c r="L87" s="60">
        <v>2</v>
      </c>
      <c r="M87" s="55"/>
      <c r="N87" s="55"/>
      <c r="O87" s="55"/>
      <c r="P87" s="55"/>
      <c r="Q87" s="55"/>
    </row>
    <row r="88" spans="1:18" ht="14.25" customHeight="1" x14ac:dyDescent="0.15">
      <c r="A88" s="28"/>
      <c r="B88" s="29">
        <v>1</v>
      </c>
      <c r="C88" s="40">
        <f t="shared" ref="C88" si="137">C87/B87</f>
        <v>0.52657004830917875</v>
      </c>
      <c r="D88" s="40">
        <f t="shared" ref="D88" si="138">D87/B87</f>
        <v>0.61352657004830913</v>
      </c>
      <c r="E88" s="40">
        <f t="shared" ref="E88" si="139">E87/B87</f>
        <v>0.42995169082125606</v>
      </c>
      <c r="F88" s="40">
        <f t="shared" ref="F88" si="140">F87/B87</f>
        <v>2.8985507246376812E-2</v>
      </c>
      <c r="G88" s="40">
        <f t="shared" ref="G88" si="141">G87/B87</f>
        <v>7.7294685990338161E-2</v>
      </c>
      <c r="H88" s="40">
        <f>H87/B87</f>
        <v>0.17391304347826086</v>
      </c>
      <c r="I88" s="40">
        <f>I87/B87</f>
        <v>0.4251207729468599</v>
      </c>
      <c r="J88" s="40">
        <f>J87/B87</f>
        <v>7.2463768115942032E-2</v>
      </c>
      <c r="K88" s="40">
        <f>K87/B87</f>
        <v>9.6618357487922701E-3</v>
      </c>
      <c r="L88" s="40">
        <f>L87/B87</f>
        <v>9.6618357487922701E-3</v>
      </c>
      <c r="M88" s="55"/>
      <c r="N88" s="55"/>
      <c r="O88" s="55"/>
      <c r="P88" s="55"/>
      <c r="Q88" s="55"/>
    </row>
    <row r="89" spans="1:18" ht="14.25" customHeight="1" x14ac:dyDescent="0.15">
      <c r="A89" s="25" t="s">
        <v>8</v>
      </c>
      <c r="B89" s="21">
        <v>52</v>
      </c>
      <c r="C89" s="26">
        <v>29</v>
      </c>
      <c r="D89" s="21">
        <v>23</v>
      </c>
      <c r="E89" s="21">
        <v>24</v>
      </c>
      <c r="F89" s="21">
        <v>1</v>
      </c>
      <c r="G89" s="21">
        <v>1</v>
      </c>
      <c r="H89" s="60">
        <v>8</v>
      </c>
      <c r="I89" s="60">
        <v>25</v>
      </c>
      <c r="J89" s="60">
        <v>5</v>
      </c>
      <c r="K89" s="60"/>
      <c r="L89" s="60">
        <v>2</v>
      </c>
      <c r="M89" s="55"/>
      <c r="N89" s="55"/>
      <c r="O89" s="55"/>
      <c r="P89" s="55"/>
      <c r="Q89" s="55"/>
    </row>
    <row r="90" spans="1:18" ht="14.25" customHeight="1" x14ac:dyDescent="0.15">
      <c r="A90" s="28"/>
      <c r="B90" s="29">
        <v>1</v>
      </c>
      <c r="C90" s="40">
        <f t="shared" ref="C90" si="142">C89/B89</f>
        <v>0.55769230769230771</v>
      </c>
      <c r="D90" s="40">
        <f t="shared" ref="D90" si="143">D89/B89</f>
        <v>0.44230769230769229</v>
      </c>
      <c r="E90" s="40">
        <f t="shared" ref="E90" si="144">E89/B89</f>
        <v>0.46153846153846156</v>
      </c>
      <c r="F90" s="40">
        <f t="shared" ref="F90" si="145">F89/B89</f>
        <v>1.9230769230769232E-2</v>
      </c>
      <c r="G90" s="40">
        <f t="shared" ref="G90" si="146">G89/B89</f>
        <v>1.9230769230769232E-2</v>
      </c>
      <c r="H90" s="40">
        <f>H89/B89</f>
        <v>0.15384615384615385</v>
      </c>
      <c r="I90" s="40">
        <f>I89/B89</f>
        <v>0.48076923076923078</v>
      </c>
      <c r="J90" s="40">
        <f>J89/B89</f>
        <v>9.6153846153846159E-2</v>
      </c>
      <c r="K90" s="40">
        <f>K89/B89</f>
        <v>0</v>
      </c>
      <c r="L90" s="40">
        <f t="shared" ref="L90" si="147">L89/B89</f>
        <v>3.8461538461538464E-2</v>
      </c>
      <c r="M90" s="55"/>
      <c r="N90" s="55"/>
      <c r="O90" s="55"/>
      <c r="P90" s="55"/>
      <c r="Q90" s="55"/>
    </row>
    <row r="91" spans="1:18" ht="14.25" customHeight="1" x14ac:dyDescent="0.15">
      <c r="A91" s="25" t="s">
        <v>9</v>
      </c>
      <c r="B91" s="21">
        <v>109</v>
      </c>
      <c r="C91" s="26">
        <v>44</v>
      </c>
      <c r="D91" s="21">
        <v>50</v>
      </c>
      <c r="E91" s="21">
        <v>47</v>
      </c>
      <c r="F91" s="21">
        <v>11</v>
      </c>
      <c r="G91" s="21">
        <v>2</v>
      </c>
      <c r="H91" s="60">
        <v>26</v>
      </c>
      <c r="I91" s="60">
        <v>53</v>
      </c>
      <c r="J91" s="60">
        <v>11</v>
      </c>
      <c r="K91" s="60">
        <v>4</v>
      </c>
      <c r="L91" s="60">
        <v>1</v>
      </c>
      <c r="M91" s="55"/>
      <c r="N91" s="55"/>
      <c r="O91" s="55"/>
      <c r="P91" s="55"/>
      <c r="Q91" s="55"/>
    </row>
    <row r="92" spans="1:18" ht="14.25" customHeight="1" x14ac:dyDescent="0.15">
      <c r="A92" s="28"/>
      <c r="B92" s="29">
        <v>1</v>
      </c>
      <c r="C92" s="40">
        <f t="shared" ref="C92" si="148">C91/B91</f>
        <v>0.40366972477064222</v>
      </c>
      <c r="D92" s="40">
        <f t="shared" ref="D92" si="149">D91/B91</f>
        <v>0.45871559633027525</v>
      </c>
      <c r="E92" s="40">
        <f t="shared" ref="E92" si="150">E91/B91</f>
        <v>0.43119266055045874</v>
      </c>
      <c r="F92" s="40">
        <f t="shared" ref="F92" si="151">F91/B91</f>
        <v>0.10091743119266056</v>
      </c>
      <c r="G92" s="40">
        <f t="shared" ref="G92" si="152">G91/B91</f>
        <v>1.834862385321101E-2</v>
      </c>
      <c r="H92" s="40">
        <f>H91/B91</f>
        <v>0.23853211009174313</v>
      </c>
      <c r="I92" s="40">
        <f>I91/B91</f>
        <v>0.48623853211009177</v>
      </c>
      <c r="J92" s="40">
        <f>J91/B91</f>
        <v>0.10091743119266056</v>
      </c>
      <c r="K92" s="40">
        <f>K91/B91</f>
        <v>3.669724770642202E-2</v>
      </c>
      <c r="L92" s="40">
        <f t="shared" ref="L92" si="153">L91/B91</f>
        <v>9.1743119266055051E-3</v>
      </c>
      <c r="M92" s="55"/>
      <c r="N92" s="55"/>
      <c r="O92" s="55"/>
      <c r="P92" s="55"/>
      <c r="Q92" s="55"/>
    </row>
    <row r="93" spans="1:18" ht="14.25" customHeight="1" x14ac:dyDescent="0.15">
      <c r="A93" s="25" t="s">
        <v>10</v>
      </c>
      <c r="B93" s="21">
        <v>13</v>
      </c>
      <c r="C93" s="26">
        <v>5</v>
      </c>
      <c r="D93" s="21">
        <v>7</v>
      </c>
      <c r="E93" s="21">
        <v>8</v>
      </c>
      <c r="F93" s="21">
        <v>2</v>
      </c>
      <c r="G93" s="21">
        <v>2</v>
      </c>
      <c r="H93" s="60">
        <v>6</v>
      </c>
      <c r="I93" s="60">
        <v>5</v>
      </c>
      <c r="J93" s="60">
        <v>1</v>
      </c>
      <c r="K93" s="60"/>
      <c r="L93" s="60"/>
      <c r="M93" s="55"/>
      <c r="N93" s="55"/>
      <c r="O93" s="55"/>
      <c r="P93" s="55"/>
      <c r="Q93" s="55"/>
    </row>
    <row r="94" spans="1:18" ht="14.25" customHeight="1" x14ac:dyDescent="0.15">
      <c r="A94" s="28"/>
      <c r="B94" s="29">
        <v>1</v>
      </c>
      <c r="C94" s="40">
        <f t="shared" ref="C94" si="154">C93/B93</f>
        <v>0.38461538461538464</v>
      </c>
      <c r="D94" s="40">
        <f t="shared" ref="D94" si="155">D93/B93</f>
        <v>0.53846153846153844</v>
      </c>
      <c r="E94" s="40">
        <f t="shared" ref="E94" si="156">E93/B93</f>
        <v>0.61538461538461542</v>
      </c>
      <c r="F94" s="40">
        <f t="shared" ref="F94" si="157">F93/B93</f>
        <v>0.15384615384615385</v>
      </c>
      <c r="G94" s="40">
        <f t="shared" ref="G94" si="158">G93/B93</f>
        <v>0.15384615384615385</v>
      </c>
      <c r="H94" s="40">
        <f>H93/B93</f>
        <v>0.46153846153846156</v>
      </c>
      <c r="I94" s="40">
        <f>I93/B93</f>
        <v>0.38461538461538464</v>
      </c>
      <c r="J94" s="40">
        <f>J93/B93</f>
        <v>7.6923076923076927E-2</v>
      </c>
      <c r="K94" s="40">
        <f>K93/B93</f>
        <v>0</v>
      </c>
      <c r="L94" s="40">
        <f>L93/B93</f>
        <v>0</v>
      </c>
      <c r="M94" s="55"/>
      <c r="N94" s="55"/>
      <c r="O94" s="55"/>
      <c r="P94" s="55"/>
      <c r="Q94" s="55"/>
    </row>
    <row r="95" spans="1:18" ht="14.25" customHeight="1" x14ac:dyDescent="0.15">
      <c r="A95" s="25" t="s">
        <v>11</v>
      </c>
      <c r="B95" s="21">
        <v>51</v>
      </c>
      <c r="C95" s="26">
        <v>32</v>
      </c>
      <c r="D95" s="21">
        <v>21</v>
      </c>
      <c r="E95" s="21">
        <v>16</v>
      </c>
      <c r="F95" s="21">
        <v>9</v>
      </c>
      <c r="G95" s="21">
        <v>3</v>
      </c>
      <c r="H95" s="60">
        <v>14</v>
      </c>
      <c r="I95" s="60">
        <v>21</v>
      </c>
      <c r="J95" s="60">
        <v>5</v>
      </c>
      <c r="K95" s="60">
        <v>1</v>
      </c>
      <c r="L95" s="60"/>
      <c r="M95" s="39"/>
      <c r="N95" s="39"/>
      <c r="O95" s="39"/>
      <c r="P95" s="39"/>
      <c r="Q95" s="39"/>
      <c r="R95" s="19"/>
    </row>
    <row r="96" spans="1:18" ht="14.25" customHeight="1" x14ac:dyDescent="0.15">
      <c r="A96" s="28"/>
      <c r="B96" s="29">
        <v>1</v>
      </c>
      <c r="C96" s="40">
        <f t="shared" ref="C96" si="159">C95/B95</f>
        <v>0.62745098039215685</v>
      </c>
      <c r="D96" s="40">
        <f t="shared" ref="D96" si="160">D95/B95</f>
        <v>0.41176470588235292</v>
      </c>
      <c r="E96" s="40">
        <f t="shared" ref="E96" si="161">E95/B95</f>
        <v>0.31372549019607843</v>
      </c>
      <c r="F96" s="40">
        <f t="shared" ref="F96" si="162">F95/B95</f>
        <v>0.17647058823529413</v>
      </c>
      <c r="G96" s="40">
        <f t="shared" ref="G96" si="163">G95/B95</f>
        <v>5.8823529411764705E-2</v>
      </c>
      <c r="H96" s="40">
        <f>H95/B95</f>
        <v>0.27450980392156865</v>
      </c>
      <c r="I96" s="40">
        <f>I95/B95</f>
        <v>0.41176470588235292</v>
      </c>
      <c r="J96" s="40">
        <f>J95/B95</f>
        <v>9.8039215686274508E-2</v>
      </c>
      <c r="K96" s="40">
        <f>K95/B95</f>
        <v>1.9607843137254902E-2</v>
      </c>
      <c r="L96" s="40">
        <f>L95/B95</f>
        <v>0</v>
      </c>
      <c r="M96" s="41"/>
      <c r="N96" s="41"/>
      <c r="O96" s="41"/>
      <c r="P96" s="41"/>
      <c r="Q96" s="41"/>
    </row>
    <row r="97" spans="1:18" x14ac:dyDescent="0.15">
      <c r="A97" s="25" t="s">
        <v>12</v>
      </c>
      <c r="B97" s="21">
        <v>4</v>
      </c>
      <c r="C97" s="26">
        <v>1</v>
      </c>
      <c r="D97" s="21">
        <v>1</v>
      </c>
      <c r="E97" s="21">
        <v>2</v>
      </c>
      <c r="F97" s="21"/>
      <c r="G97" s="21"/>
      <c r="H97" s="60">
        <v>1</v>
      </c>
      <c r="I97" s="60">
        <v>1</v>
      </c>
      <c r="J97" s="60">
        <v>1</v>
      </c>
      <c r="K97" s="60"/>
      <c r="L97" s="60"/>
      <c r="M97" s="42"/>
      <c r="N97" s="42"/>
      <c r="O97" s="42"/>
      <c r="P97" s="42"/>
      <c r="Q97" s="42"/>
    </row>
    <row r="98" spans="1:18" ht="14.25" customHeight="1" x14ac:dyDescent="0.15">
      <c r="A98" s="28"/>
      <c r="B98" s="29">
        <v>1</v>
      </c>
      <c r="C98" s="40">
        <f t="shared" ref="C98" si="164">C97/B97</f>
        <v>0.25</v>
      </c>
      <c r="D98" s="40">
        <f t="shared" ref="D98" si="165">D97/B97</f>
        <v>0.25</v>
      </c>
      <c r="E98" s="40">
        <f t="shared" ref="E98" si="166">E97/B97</f>
        <v>0.5</v>
      </c>
      <c r="F98" s="40">
        <f t="shared" ref="F98" si="167">F97/B97</f>
        <v>0</v>
      </c>
      <c r="G98" s="40">
        <f t="shared" ref="G98" si="168">G97/B97</f>
        <v>0</v>
      </c>
      <c r="H98" s="40">
        <f>H97/B97</f>
        <v>0.25</v>
      </c>
      <c r="I98" s="40">
        <f>I97/B97</f>
        <v>0.25</v>
      </c>
      <c r="J98" s="40">
        <f>J97/B97</f>
        <v>0.25</v>
      </c>
      <c r="K98" s="40">
        <f>K97/B97</f>
        <v>0</v>
      </c>
      <c r="L98" s="40">
        <f>L97/B97</f>
        <v>0</v>
      </c>
      <c r="M98" s="42"/>
      <c r="N98" s="42"/>
      <c r="O98" s="42"/>
      <c r="P98" s="42"/>
      <c r="Q98" s="42"/>
    </row>
    <row r="99" spans="1:18" ht="14.25" customHeight="1" x14ac:dyDescent="0.15">
      <c r="A99" s="25" t="s">
        <v>13</v>
      </c>
      <c r="B99" s="21">
        <v>31</v>
      </c>
      <c r="C99" s="26">
        <v>18</v>
      </c>
      <c r="D99" s="21">
        <v>15</v>
      </c>
      <c r="E99" s="21">
        <v>1</v>
      </c>
      <c r="F99" s="21">
        <v>2</v>
      </c>
      <c r="G99" s="21"/>
      <c r="H99" s="60">
        <v>4</v>
      </c>
      <c r="I99" s="60">
        <v>11</v>
      </c>
      <c r="J99" s="60">
        <v>5</v>
      </c>
      <c r="K99" s="60">
        <v>1</v>
      </c>
      <c r="L99" s="60">
        <v>1</v>
      </c>
      <c r="M99" s="42"/>
    </row>
    <row r="100" spans="1:18" ht="14.25" customHeight="1" x14ac:dyDescent="0.15">
      <c r="A100" s="28"/>
      <c r="B100" s="29">
        <v>1</v>
      </c>
      <c r="C100" s="40">
        <f t="shared" ref="C100" si="169">C99/B99</f>
        <v>0.58064516129032262</v>
      </c>
      <c r="D100" s="40">
        <f t="shared" ref="D100" si="170">D99/B99</f>
        <v>0.4838709677419355</v>
      </c>
      <c r="E100" s="40">
        <f t="shared" ref="E100" si="171">E99/B99</f>
        <v>3.2258064516129031E-2</v>
      </c>
      <c r="F100" s="40">
        <f t="shared" ref="F100" si="172">F99/B99</f>
        <v>6.4516129032258063E-2</v>
      </c>
      <c r="G100" s="40">
        <f t="shared" ref="G100" si="173">G99/B99</f>
        <v>0</v>
      </c>
      <c r="H100" s="40">
        <f>H99/B99</f>
        <v>0.12903225806451613</v>
      </c>
      <c r="I100" s="40">
        <f>I99/B99</f>
        <v>0.35483870967741937</v>
      </c>
      <c r="J100" s="40">
        <f>J99/B99</f>
        <v>0.16129032258064516</v>
      </c>
      <c r="K100" s="40">
        <f>K99/B99</f>
        <v>3.2258064516129031E-2</v>
      </c>
      <c r="L100" s="40">
        <f>L99/B99</f>
        <v>3.2258064516129031E-2</v>
      </c>
      <c r="M100" s="42"/>
    </row>
    <row r="101" spans="1:18" s="19" customFormat="1" x14ac:dyDescent="0.15">
      <c r="A101" s="25" t="s">
        <v>14</v>
      </c>
      <c r="B101" s="21">
        <v>13</v>
      </c>
      <c r="C101" s="26">
        <v>9</v>
      </c>
      <c r="D101" s="21">
        <v>11</v>
      </c>
      <c r="E101" s="21">
        <v>2</v>
      </c>
      <c r="F101" s="21">
        <v>1</v>
      </c>
      <c r="G101" s="21"/>
      <c r="H101" s="3">
        <v>1</v>
      </c>
      <c r="I101" s="3">
        <v>9</v>
      </c>
      <c r="J101" s="3">
        <v>1</v>
      </c>
      <c r="K101" s="3"/>
      <c r="L101" s="3"/>
      <c r="M101" s="42"/>
      <c r="N101" s="14"/>
      <c r="O101" s="14"/>
      <c r="P101" s="14"/>
      <c r="Q101" s="14"/>
      <c r="R101" s="15"/>
    </row>
    <row r="102" spans="1:18" ht="14.25" customHeight="1" x14ac:dyDescent="0.15">
      <c r="A102" s="28"/>
      <c r="B102" s="29">
        <v>1</v>
      </c>
      <c r="C102" s="40">
        <f t="shared" ref="C102" si="174">C101/B101</f>
        <v>0.69230769230769229</v>
      </c>
      <c r="D102" s="40">
        <f t="shared" ref="D102" si="175">D101/B101</f>
        <v>0.84615384615384615</v>
      </c>
      <c r="E102" s="40">
        <f t="shared" ref="E102" si="176">E101/B101</f>
        <v>0.15384615384615385</v>
      </c>
      <c r="F102" s="40">
        <f t="shared" ref="F102" si="177">F101/B101</f>
        <v>7.6923076923076927E-2</v>
      </c>
      <c r="G102" s="40">
        <f t="shared" ref="G102" si="178">G101/B101</f>
        <v>0</v>
      </c>
      <c r="H102" s="40">
        <f>H101/B101</f>
        <v>7.6923076923076927E-2</v>
      </c>
      <c r="I102" s="40">
        <f>I101/B101</f>
        <v>0.69230769230769229</v>
      </c>
      <c r="J102" s="40">
        <f>J101/B101</f>
        <v>7.6923076923076927E-2</v>
      </c>
      <c r="K102" s="40">
        <f>K101/B101</f>
        <v>0</v>
      </c>
      <c r="L102" s="40">
        <f>L101/B101</f>
        <v>0</v>
      </c>
      <c r="M102" s="42"/>
    </row>
    <row r="103" spans="1:18" ht="14.25" customHeight="1" x14ac:dyDescent="0.15">
      <c r="A103" s="25" t="s">
        <v>56</v>
      </c>
      <c r="B103" s="21">
        <v>76</v>
      </c>
      <c r="C103" s="26">
        <v>40</v>
      </c>
      <c r="D103" s="21">
        <v>41</v>
      </c>
      <c r="E103" s="21">
        <v>20</v>
      </c>
      <c r="F103" s="21">
        <v>8</v>
      </c>
      <c r="G103" s="21">
        <v>1</v>
      </c>
      <c r="H103" s="60">
        <v>12</v>
      </c>
      <c r="I103" s="60">
        <v>37</v>
      </c>
      <c r="J103" s="60">
        <v>5</v>
      </c>
      <c r="K103" s="60">
        <v>2</v>
      </c>
      <c r="L103" s="60">
        <v>2</v>
      </c>
      <c r="M103" s="42"/>
    </row>
    <row r="104" spans="1:18" ht="14.25" customHeight="1" thickBot="1" x14ac:dyDescent="0.2">
      <c r="A104" s="34"/>
      <c r="B104" s="23">
        <v>1</v>
      </c>
      <c r="C104" s="44">
        <f t="shared" ref="C104" si="179">C103/B103</f>
        <v>0.52631578947368418</v>
      </c>
      <c r="D104" s="44">
        <f t="shared" ref="D104" si="180">D103/B103</f>
        <v>0.53947368421052633</v>
      </c>
      <c r="E104" s="44">
        <f t="shared" ref="E104" si="181">E103/B103</f>
        <v>0.26315789473684209</v>
      </c>
      <c r="F104" s="44">
        <f t="shared" ref="F104" si="182">F103/B103</f>
        <v>0.10526315789473684</v>
      </c>
      <c r="G104" s="44">
        <f t="shared" ref="G104" si="183">G103/B103</f>
        <v>1.3157894736842105E-2</v>
      </c>
      <c r="H104" s="44">
        <f>H103/B103</f>
        <v>0.15789473684210525</v>
      </c>
      <c r="I104" s="44">
        <f>I103/B103</f>
        <v>0.48684210526315791</v>
      </c>
      <c r="J104" s="44">
        <f>J103/B103</f>
        <v>6.5789473684210523E-2</v>
      </c>
      <c r="K104" s="44">
        <f>K103/B103</f>
        <v>2.6315789473684209E-2</v>
      </c>
      <c r="L104" s="44">
        <f>L103/B103</f>
        <v>2.6315789473684209E-2</v>
      </c>
      <c r="M104" s="42"/>
    </row>
    <row r="105" spans="1:18" ht="14.25" customHeight="1" thickTop="1" x14ac:dyDescent="0.15">
      <c r="A105" s="35" t="s">
        <v>75</v>
      </c>
      <c r="B105" s="21">
        <f t="shared" ref="B105:L105" si="184">SUM(B93,B95,B97,B99,B101,B103)</f>
        <v>188</v>
      </c>
      <c r="C105" s="21">
        <f t="shared" si="184"/>
        <v>105</v>
      </c>
      <c r="D105" s="21">
        <f t="shared" si="184"/>
        <v>96</v>
      </c>
      <c r="E105" s="21">
        <f t="shared" si="184"/>
        <v>49</v>
      </c>
      <c r="F105" s="21">
        <f t="shared" si="184"/>
        <v>22</v>
      </c>
      <c r="G105" s="21">
        <f t="shared" si="184"/>
        <v>6</v>
      </c>
      <c r="H105" s="21">
        <f t="shared" si="184"/>
        <v>38</v>
      </c>
      <c r="I105" s="21">
        <f t="shared" si="184"/>
        <v>84</v>
      </c>
      <c r="J105" s="21">
        <f t="shared" si="184"/>
        <v>18</v>
      </c>
      <c r="K105" s="21">
        <f t="shared" si="184"/>
        <v>4</v>
      </c>
      <c r="L105" s="21">
        <f t="shared" si="184"/>
        <v>3</v>
      </c>
      <c r="M105" s="42"/>
    </row>
    <row r="106" spans="1:18" ht="14.25" customHeight="1" x14ac:dyDescent="0.15">
      <c r="A106" s="36"/>
      <c r="B106" s="29">
        <f t="shared" ref="B106" si="185">B105/B105</f>
        <v>1</v>
      </c>
      <c r="C106" s="40">
        <f t="shared" ref="C106" si="186">C105/B105</f>
        <v>0.55851063829787229</v>
      </c>
      <c r="D106" s="40">
        <f t="shared" ref="D106" si="187">D105/B105</f>
        <v>0.51063829787234039</v>
      </c>
      <c r="E106" s="40">
        <f t="shared" ref="E106" si="188">E105/B105</f>
        <v>0.26063829787234044</v>
      </c>
      <c r="F106" s="40">
        <f t="shared" ref="F106" si="189">F105/B105</f>
        <v>0.11702127659574468</v>
      </c>
      <c r="G106" s="40">
        <f t="shared" ref="G106" si="190">G105/B105</f>
        <v>3.1914893617021274E-2</v>
      </c>
      <c r="H106" s="40">
        <f>H105/B105</f>
        <v>0.20212765957446807</v>
      </c>
      <c r="I106" s="40">
        <f>I105/B105</f>
        <v>0.44680851063829785</v>
      </c>
      <c r="J106" s="40">
        <f>J105/B105</f>
        <v>9.5744680851063829E-2</v>
      </c>
      <c r="K106" s="40">
        <f>K105/B105</f>
        <v>2.1276595744680851E-2</v>
      </c>
      <c r="L106" s="40">
        <f>L105/B105</f>
        <v>1.5957446808510637E-2</v>
      </c>
      <c r="M106" s="42"/>
    </row>
    <row r="107" spans="1:18" ht="14.25" customHeight="1" x14ac:dyDescent="0.15">
      <c r="A107" s="61"/>
      <c r="M107" s="42"/>
    </row>
    <row r="108" spans="1:18" ht="14.25" customHeight="1" x14ac:dyDescent="0.15">
      <c r="A108" s="47" t="s">
        <v>81</v>
      </c>
      <c r="B108" s="48"/>
      <c r="C108" s="48"/>
      <c r="D108" s="49"/>
      <c r="E108" s="49"/>
      <c r="F108" s="49"/>
      <c r="G108" s="49"/>
      <c r="H108" s="49"/>
      <c r="M108" s="42"/>
    </row>
    <row r="109" spans="1:18" ht="135" x14ac:dyDescent="0.15">
      <c r="A109" s="50"/>
      <c r="B109" s="62" t="s">
        <v>0</v>
      </c>
      <c r="C109" s="5" t="s">
        <v>82</v>
      </c>
      <c r="D109" s="6" t="s">
        <v>83</v>
      </c>
      <c r="E109" s="6" t="s">
        <v>84</v>
      </c>
      <c r="F109" s="6" t="s">
        <v>85</v>
      </c>
      <c r="G109" s="6" t="s">
        <v>1</v>
      </c>
      <c r="H109" s="6" t="s">
        <v>55</v>
      </c>
      <c r="M109" s="42"/>
    </row>
    <row r="110" spans="1:18" ht="14.25" customHeight="1" x14ac:dyDescent="0.15">
      <c r="A110" s="54" t="s">
        <v>54</v>
      </c>
      <c r="B110" s="1">
        <f>SUM(C110:H110)</f>
        <v>892</v>
      </c>
      <c r="C110" s="1">
        <f t="shared" ref="C110:H110" si="191">SUM(C112,C114,C116,C118,C120,C122,C124,C126,C128,C130,C132)</f>
        <v>104</v>
      </c>
      <c r="D110" s="1">
        <f t="shared" si="191"/>
        <v>294</v>
      </c>
      <c r="E110" s="1">
        <f t="shared" si="191"/>
        <v>257</v>
      </c>
      <c r="F110" s="1">
        <f t="shared" si="191"/>
        <v>207</v>
      </c>
      <c r="G110" s="1">
        <f t="shared" si="191"/>
        <v>14</v>
      </c>
      <c r="H110" s="1">
        <f t="shared" si="191"/>
        <v>16</v>
      </c>
    </row>
    <row r="111" spans="1:18" ht="14.25" customHeight="1" thickBot="1" x14ac:dyDescent="0.2">
      <c r="A111" s="56"/>
      <c r="B111" s="23">
        <f>B110/B110</f>
        <v>1</v>
      </c>
      <c r="C111" s="44">
        <f>C110/B110</f>
        <v>0.11659192825112108</v>
      </c>
      <c r="D111" s="44">
        <f>D110/B110</f>
        <v>0.32959641255605382</v>
      </c>
      <c r="E111" s="44">
        <f>E110/B110</f>
        <v>0.28811659192825112</v>
      </c>
      <c r="F111" s="44">
        <f>F110/B110</f>
        <v>0.2320627802690583</v>
      </c>
      <c r="G111" s="44">
        <f>G110/B110</f>
        <v>1.5695067264573991E-2</v>
      </c>
      <c r="H111" s="44">
        <f>H110/B110</f>
        <v>1.7937219730941704E-2</v>
      </c>
      <c r="J111" s="63"/>
      <c r="K111" s="63"/>
      <c r="L111" s="63"/>
      <c r="M111" s="63"/>
      <c r="N111" s="63"/>
      <c r="O111" s="42"/>
      <c r="P111" s="42"/>
    </row>
    <row r="112" spans="1:18" ht="14.25" customHeight="1" thickTop="1" x14ac:dyDescent="0.15">
      <c r="A112" s="25" t="s">
        <v>5</v>
      </c>
      <c r="B112" s="21">
        <f>SUM(C112:H112)</f>
        <v>238</v>
      </c>
      <c r="C112" s="57">
        <v>21</v>
      </c>
      <c r="D112" s="58">
        <v>74</v>
      </c>
      <c r="E112" s="58">
        <v>74</v>
      </c>
      <c r="F112" s="58">
        <v>59</v>
      </c>
      <c r="G112" s="58">
        <v>5</v>
      </c>
      <c r="H112" s="64">
        <v>5</v>
      </c>
      <c r="J112" s="65"/>
      <c r="K112" s="65"/>
      <c r="L112" s="65"/>
      <c r="M112" s="65"/>
      <c r="N112" s="65"/>
      <c r="O112" s="65"/>
      <c r="P112" s="42"/>
      <c r="R112" s="12"/>
    </row>
    <row r="113" spans="1:18" ht="14.25" customHeight="1" x14ac:dyDescent="0.15">
      <c r="A113" s="28"/>
      <c r="B113" s="29">
        <f t="shared" ref="B113" si="192">B112/B112</f>
        <v>1</v>
      </c>
      <c r="C113" s="40">
        <f t="shared" ref="C113" si="193">C112/B112</f>
        <v>8.8235294117647065E-2</v>
      </c>
      <c r="D113" s="40">
        <f t="shared" ref="D113" si="194">D112/B112</f>
        <v>0.31092436974789917</v>
      </c>
      <c r="E113" s="40">
        <f t="shared" ref="E113" si="195">E112/B112</f>
        <v>0.31092436974789917</v>
      </c>
      <c r="F113" s="40">
        <f t="shared" ref="F113" si="196">F112/B112</f>
        <v>0.24789915966386555</v>
      </c>
      <c r="G113" s="40">
        <f t="shared" ref="G113" si="197">G112/B112</f>
        <v>2.100840336134454E-2</v>
      </c>
      <c r="H113" s="30">
        <f>H112/B112</f>
        <v>2.100840336134454E-2</v>
      </c>
      <c r="J113" s="65"/>
      <c r="K113" s="65"/>
      <c r="L113" s="65"/>
      <c r="M113" s="65"/>
      <c r="N113" s="65"/>
      <c r="O113" s="65"/>
      <c r="P113" s="42"/>
      <c r="R113" s="12"/>
    </row>
    <row r="114" spans="1:18" ht="14.25" customHeight="1" x14ac:dyDescent="0.15">
      <c r="A114" s="25" t="s">
        <v>6</v>
      </c>
      <c r="B114" s="21">
        <f>SUM(C114:H114)</f>
        <v>98</v>
      </c>
      <c r="C114" s="26">
        <v>7</v>
      </c>
      <c r="D114" s="21">
        <v>47</v>
      </c>
      <c r="E114" s="21">
        <v>27</v>
      </c>
      <c r="F114" s="21">
        <v>14</v>
      </c>
      <c r="G114" s="21">
        <v>1</v>
      </c>
      <c r="H114" s="66">
        <v>2</v>
      </c>
      <c r="J114" s="65"/>
      <c r="K114" s="65"/>
      <c r="L114" s="65"/>
      <c r="M114" s="65"/>
      <c r="N114" s="65"/>
      <c r="O114" s="65"/>
      <c r="P114" s="42"/>
    </row>
    <row r="115" spans="1:18" ht="14.25" customHeight="1" x14ac:dyDescent="0.15">
      <c r="A115" s="28"/>
      <c r="B115" s="29">
        <f t="shared" ref="B115" si="198">B114/B114</f>
        <v>1</v>
      </c>
      <c r="C115" s="40">
        <f t="shared" ref="C115" si="199">C114/B114</f>
        <v>7.1428571428571425E-2</v>
      </c>
      <c r="D115" s="40">
        <f t="shared" ref="D115" si="200">D114/B114</f>
        <v>0.47959183673469385</v>
      </c>
      <c r="E115" s="40">
        <f t="shared" ref="E115" si="201">E114/B114</f>
        <v>0.27551020408163263</v>
      </c>
      <c r="F115" s="40">
        <f t="shared" ref="F115" si="202">F114/B114</f>
        <v>0.14285714285714285</v>
      </c>
      <c r="G115" s="40">
        <f t="shared" ref="G115" si="203">G114/B114</f>
        <v>1.020408163265306E-2</v>
      </c>
      <c r="H115" s="30">
        <f>H114/B114</f>
        <v>2.0408163265306121E-2</v>
      </c>
      <c r="J115" s="65"/>
      <c r="K115" s="65"/>
      <c r="L115" s="65"/>
      <c r="M115" s="65"/>
      <c r="N115" s="65"/>
      <c r="O115" s="65"/>
      <c r="P115" s="42"/>
      <c r="R115" s="19"/>
    </row>
    <row r="116" spans="1:18" x14ac:dyDescent="0.15">
      <c r="A116" s="25" t="s">
        <v>7</v>
      </c>
      <c r="B116" s="21">
        <f>SUM(C116:H116)</f>
        <v>207</v>
      </c>
      <c r="C116" s="26">
        <v>24</v>
      </c>
      <c r="D116" s="21">
        <v>75</v>
      </c>
      <c r="E116" s="21">
        <v>61</v>
      </c>
      <c r="F116" s="21">
        <v>42</v>
      </c>
      <c r="G116" s="21">
        <v>3</v>
      </c>
      <c r="H116" s="66">
        <v>2</v>
      </c>
      <c r="J116" s="65"/>
      <c r="K116" s="65"/>
      <c r="L116" s="65"/>
      <c r="M116" s="65"/>
      <c r="N116" s="65"/>
      <c r="O116" s="65"/>
      <c r="P116" s="42"/>
    </row>
    <row r="117" spans="1:18" ht="14.25" customHeight="1" x14ac:dyDescent="0.15">
      <c r="A117" s="28"/>
      <c r="B117" s="29">
        <f t="shared" ref="B117" si="204">B116/B116</f>
        <v>1</v>
      </c>
      <c r="C117" s="40">
        <f t="shared" ref="C117" si="205">C116/B116</f>
        <v>0.11594202898550725</v>
      </c>
      <c r="D117" s="40">
        <f t="shared" ref="D117" si="206">D116/B116</f>
        <v>0.36231884057971014</v>
      </c>
      <c r="E117" s="40">
        <f t="shared" ref="E117" si="207">E116/B116</f>
        <v>0.29468599033816423</v>
      </c>
      <c r="F117" s="40">
        <f t="shared" ref="F117" si="208">F116/B116</f>
        <v>0.20289855072463769</v>
      </c>
      <c r="G117" s="40">
        <f t="shared" ref="G117" si="209">G116/B116</f>
        <v>1.4492753623188406E-2</v>
      </c>
      <c r="H117" s="30">
        <f>H116/B116</f>
        <v>9.6618357487922701E-3</v>
      </c>
      <c r="J117" s="65"/>
      <c r="K117" s="65"/>
      <c r="L117" s="65"/>
      <c r="M117" s="65"/>
      <c r="N117" s="65"/>
      <c r="O117" s="65"/>
      <c r="P117" s="42"/>
    </row>
    <row r="118" spans="1:18" s="12" customFormat="1" ht="14.25" customHeight="1" x14ac:dyDescent="0.15">
      <c r="A118" s="25" t="s">
        <v>8</v>
      </c>
      <c r="B118" s="21">
        <f>SUM(C118:H118)</f>
        <v>52</v>
      </c>
      <c r="C118" s="26">
        <v>9</v>
      </c>
      <c r="D118" s="21">
        <v>20</v>
      </c>
      <c r="E118" s="21">
        <v>12</v>
      </c>
      <c r="F118" s="21">
        <v>10</v>
      </c>
      <c r="G118" s="21"/>
      <c r="H118" s="66">
        <v>1</v>
      </c>
      <c r="I118" s="14"/>
      <c r="J118" s="65"/>
      <c r="K118" s="65"/>
      <c r="L118" s="65"/>
      <c r="M118" s="65"/>
      <c r="N118" s="65"/>
      <c r="O118" s="65"/>
      <c r="P118" s="42"/>
      <c r="Q118" s="14"/>
      <c r="R118" s="15"/>
    </row>
    <row r="119" spans="1:18" s="12" customFormat="1" ht="14.25" customHeight="1" x14ac:dyDescent="0.15">
      <c r="A119" s="28"/>
      <c r="B119" s="29">
        <f t="shared" ref="B119" si="210">B118/B118</f>
        <v>1</v>
      </c>
      <c r="C119" s="40">
        <f t="shared" ref="C119" si="211">C118/B118</f>
        <v>0.17307692307692307</v>
      </c>
      <c r="D119" s="40">
        <f t="shared" ref="D119" si="212">D118/B118</f>
        <v>0.38461538461538464</v>
      </c>
      <c r="E119" s="40">
        <f t="shared" ref="E119" si="213">E118/B118</f>
        <v>0.23076923076923078</v>
      </c>
      <c r="F119" s="40">
        <f t="shared" ref="F119" si="214">F118/B118</f>
        <v>0.19230769230769232</v>
      </c>
      <c r="G119" s="40">
        <f t="shared" ref="G119" si="215">G118/B118</f>
        <v>0</v>
      </c>
      <c r="H119" s="30">
        <f>H118/B118</f>
        <v>1.9230769230769232E-2</v>
      </c>
      <c r="I119" s="14"/>
      <c r="J119" s="65"/>
      <c r="K119" s="65"/>
      <c r="L119" s="65"/>
      <c r="M119" s="65"/>
      <c r="N119" s="65"/>
      <c r="O119" s="65"/>
      <c r="P119" s="42"/>
      <c r="Q119" s="14"/>
      <c r="R119" s="15"/>
    </row>
    <row r="120" spans="1:18" ht="14.25" customHeight="1" x14ac:dyDescent="0.15">
      <c r="A120" s="25" t="s">
        <v>9</v>
      </c>
      <c r="B120" s="21">
        <f>SUM(C120:H120)</f>
        <v>109</v>
      </c>
      <c r="C120" s="26">
        <v>16</v>
      </c>
      <c r="D120" s="21">
        <v>29</v>
      </c>
      <c r="E120" s="21">
        <v>25</v>
      </c>
      <c r="F120" s="21">
        <v>32</v>
      </c>
      <c r="G120" s="21">
        <v>4</v>
      </c>
      <c r="H120" s="66">
        <v>3</v>
      </c>
      <c r="J120" s="65"/>
      <c r="K120" s="65"/>
      <c r="L120" s="65"/>
      <c r="M120" s="65"/>
      <c r="N120" s="65"/>
      <c r="O120" s="65"/>
      <c r="P120" s="42"/>
    </row>
    <row r="121" spans="1:18" s="19" customFormat="1" x14ac:dyDescent="0.15">
      <c r="A121" s="28"/>
      <c r="B121" s="29">
        <f t="shared" ref="B121" si="216">B120/B120</f>
        <v>1</v>
      </c>
      <c r="C121" s="40">
        <f t="shared" ref="C121" si="217">C120/B120</f>
        <v>0.14678899082568808</v>
      </c>
      <c r="D121" s="40">
        <f t="shared" ref="D121" si="218">D120/B120</f>
        <v>0.26605504587155965</v>
      </c>
      <c r="E121" s="40">
        <f t="shared" ref="E121" si="219">E120/B120</f>
        <v>0.22935779816513763</v>
      </c>
      <c r="F121" s="40">
        <f t="shared" ref="F121" si="220">F120/B120</f>
        <v>0.29357798165137616</v>
      </c>
      <c r="G121" s="40">
        <f t="shared" ref="G121" si="221">G120/B120</f>
        <v>3.669724770642202E-2</v>
      </c>
      <c r="H121" s="30">
        <f>H120/B120</f>
        <v>2.7522935779816515E-2</v>
      </c>
      <c r="I121" s="14"/>
      <c r="J121" s="65"/>
      <c r="K121" s="65"/>
      <c r="L121" s="65"/>
      <c r="M121" s="65"/>
      <c r="N121" s="65"/>
      <c r="O121" s="65"/>
      <c r="P121" s="42"/>
      <c r="Q121" s="14"/>
      <c r="R121" s="15"/>
    </row>
    <row r="122" spans="1:18" ht="14.25" customHeight="1" x14ac:dyDescent="0.15">
      <c r="A122" s="25" t="s">
        <v>10</v>
      </c>
      <c r="B122" s="21">
        <f>SUM(C122:H122)</f>
        <v>13</v>
      </c>
      <c r="C122" s="26">
        <v>1</v>
      </c>
      <c r="D122" s="21">
        <v>5</v>
      </c>
      <c r="E122" s="21">
        <v>4</v>
      </c>
      <c r="F122" s="21">
        <v>3</v>
      </c>
      <c r="G122" s="21"/>
      <c r="H122" s="66"/>
      <c r="J122" s="65"/>
      <c r="K122" s="65"/>
      <c r="L122" s="65"/>
      <c r="M122" s="65"/>
      <c r="N122" s="65"/>
      <c r="O122" s="65"/>
      <c r="P122" s="42"/>
    </row>
    <row r="123" spans="1:18" ht="14.25" customHeight="1" x14ac:dyDescent="0.15">
      <c r="A123" s="28"/>
      <c r="B123" s="29">
        <f>B122/B122</f>
        <v>1</v>
      </c>
      <c r="C123" s="40">
        <f t="shared" ref="C123" si="222">C122/B122</f>
        <v>7.6923076923076927E-2</v>
      </c>
      <c r="D123" s="40">
        <f t="shared" ref="D123" si="223">D122/B122</f>
        <v>0.38461538461538464</v>
      </c>
      <c r="E123" s="40">
        <f t="shared" ref="E123" si="224">E122/B122</f>
        <v>0.30769230769230771</v>
      </c>
      <c r="F123" s="40">
        <f t="shared" ref="F123" si="225">F122/B122</f>
        <v>0.23076923076923078</v>
      </c>
      <c r="G123" s="40">
        <f t="shared" ref="G123" si="226">G122/B122</f>
        <v>0</v>
      </c>
      <c r="H123" s="30">
        <f>H122/B122</f>
        <v>0</v>
      </c>
      <c r="J123" s="42"/>
      <c r="K123" s="42"/>
      <c r="L123" s="42"/>
      <c r="M123" s="42"/>
      <c r="N123" s="42"/>
      <c r="O123" s="42"/>
      <c r="P123" s="42"/>
    </row>
    <row r="124" spans="1:18" ht="14.25" customHeight="1" x14ac:dyDescent="0.15">
      <c r="A124" s="25" t="s">
        <v>11</v>
      </c>
      <c r="B124" s="1">
        <f>SUM(C124:H124)</f>
        <v>51</v>
      </c>
      <c r="C124" s="26">
        <v>10</v>
      </c>
      <c r="D124" s="21">
        <v>8</v>
      </c>
      <c r="E124" s="21">
        <v>14</v>
      </c>
      <c r="F124" s="21">
        <v>18</v>
      </c>
      <c r="G124" s="21"/>
      <c r="H124" s="66">
        <v>1</v>
      </c>
    </row>
    <row r="125" spans="1:18" ht="14.25" customHeight="1" x14ac:dyDescent="0.15">
      <c r="A125" s="28"/>
      <c r="B125" s="29">
        <f>B124/B124</f>
        <v>1</v>
      </c>
      <c r="C125" s="40">
        <f t="shared" ref="C125" si="227">C124/B124</f>
        <v>0.19607843137254902</v>
      </c>
      <c r="D125" s="40">
        <f t="shared" ref="D125" si="228">D124/B124</f>
        <v>0.15686274509803921</v>
      </c>
      <c r="E125" s="40">
        <f t="shared" ref="E125" si="229">E124/B124</f>
        <v>0.27450980392156865</v>
      </c>
      <c r="F125" s="40">
        <f t="shared" ref="F125" si="230">F124/B124</f>
        <v>0.35294117647058826</v>
      </c>
      <c r="G125" s="40">
        <f t="shared" ref="G125" si="231">G124/B124</f>
        <v>0</v>
      </c>
      <c r="H125" s="30">
        <f>H124/B124</f>
        <v>1.9607843137254902E-2</v>
      </c>
    </row>
    <row r="126" spans="1:18" ht="14.25" customHeight="1" x14ac:dyDescent="0.15">
      <c r="A126" s="25" t="s">
        <v>12</v>
      </c>
      <c r="B126" s="1">
        <f>SUM(C126:H126)</f>
        <v>4</v>
      </c>
      <c r="C126" s="26"/>
      <c r="D126" s="21">
        <v>1</v>
      </c>
      <c r="E126" s="21">
        <v>2</v>
      </c>
      <c r="F126" s="21">
        <v>1</v>
      </c>
      <c r="G126" s="21"/>
      <c r="H126" s="66"/>
      <c r="M126" s="42"/>
    </row>
    <row r="127" spans="1:18" ht="14.25" customHeight="1" x14ac:dyDescent="0.15">
      <c r="A127" s="28"/>
      <c r="B127" s="29">
        <f>B126/B126</f>
        <v>1</v>
      </c>
      <c r="C127" s="40">
        <f t="shared" ref="C127" si="232">C126/B126</f>
        <v>0</v>
      </c>
      <c r="D127" s="40">
        <f t="shared" ref="D127" si="233">D126/B126</f>
        <v>0.25</v>
      </c>
      <c r="E127" s="40">
        <f t="shared" ref="E127" si="234">E126/B126</f>
        <v>0.5</v>
      </c>
      <c r="F127" s="40">
        <f t="shared" ref="F127" si="235">F126/B126</f>
        <v>0.25</v>
      </c>
      <c r="G127" s="40">
        <f t="shared" ref="G127" si="236">G126/B126</f>
        <v>0</v>
      </c>
      <c r="H127" s="40">
        <f>H126/B126</f>
        <v>0</v>
      </c>
      <c r="M127" s="42"/>
    </row>
    <row r="128" spans="1:18" ht="14.25" customHeight="1" x14ac:dyDescent="0.15">
      <c r="A128" s="25" t="s">
        <v>13</v>
      </c>
      <c r="B128" s="1">
        <f>SUM(C128:H128)</f>
        <v>31</v>
      </c>
      <c r="C128" s="26">
        <v>4</v>
      </c>
      <c r="D128" s="21">
        <v>10</v>
      </c>
      <c r="E128" s="21">
        <v>10</v>
      </c>
      <c r="F128" s="21">
        <v>6</v>
      </c>
      <c r="G128" s="21">
        <v>1</v>
      </c>
      <c r="H128" s="66"/>
      <c r="M128" s="42"/>
    </row>
    <row r="129" spans="1:18" ht="14.25" customHeight="1" x14ac:dyDescent="0.15">
      <c r="A129" s="28"/>
      <c r="B129" s="29">
        <f>B128/B128</f>
        <v>1</v>
      </c>
      <c r="C129" s="40">
        <f t="shared" ref="C129" si="237">C128/B128</f>
        <v>0.12903225806451613</v>
      </c>
      <c r="D129" s="40">
        <f t="shared" ref="D129" si="238">D128/B128</f>
        <v>0.32258064516129031</v>
      </c>
      <c r="E129" s="40">
        <f t="shared" ref="E129" si="239">E128/B128</f>
        <v>0.32258064516129031</v>
      </c>
      <c r="F129" s="40">
        <f t="shared" ref="F129" si="240">F128/B128</f>
        <v>0.19354838709677419</v>
      </c>
      <c r="G129" s="40">
        <f t="shared" ref="G129" si="241">G128/B128</f>
        <v>3.2258064516129031E-2</v>
      </c>
      <c r="H129" s="40">
        <f>H128/B128</f>
        <v>0</v>
      </c>
      <c r="M129" s="42"/>
    </row>
    <row r="130" spans="1:18" ht="14.25" customHeight="1" x14ac:dyDescent="0.15">
      <c r="A130" s="25" t="s">
        <v>14</v>
      </c>
      <c r="B130" s="1">
        <f>SUM(C130:H130)</f>
        <v>13</v>
      </c>
      <c r="C130" s="26">
        <v>1</v>
      </c>
      <c r="D130" s="21">
        <v>3</v>
      </c>
      <c r="E130" s="21">
        <v>5</v>
      </c>
      <c r="F130" s="21">
        <v>4</v>
      </c>
      <c r="G130" s="21"/>
      <c r="H130" s="66"/>
      <c r="M130" s="42"/>
    </row>
    <row r="131" spans="1:18" ht="14.25" customHeight="1" x14ac:dyDescent="0.15">
      <c r="A131" s="28"/>
      <c r="B131" s="29">
        <f>B130/B130</f>
        <v>1</v>
      </c>
      <c r="C131" s="40">
        <f t="shared" ref="C131" si="242">C130/B130</f>
        <v>7.6923076923076927E-2</v>
      </c>
      <c r="D131" s="40">
        <f t="shared" ref="D131" si="243">D130/B130</f>
        <v>0.23076923076923078</v>
      </c>
      <c r="E131" s="40">
        <f t="shared" ref="E131" si="244">E130/B130</f>
        <v>0.38461538461538464</v>
      </c>
      <c r="F131" s="40">
        <f t="shared" ref="F131" si="245">F130/B130</f>
        <v>0.30769230769230771</v>
      </c>
      <c r="G131" s="40">
        <f t="shared" ref="G131" si="246">G130/B130</f>
        <v>0</v>
      </c>
      <c r="H131" s="40">
        <f>H130/B130</f>
        <v>0</v>
      </c>
      <c r="M131" s="42"/>
    </row>
    <row r="132" spans="1:18" ht="14.25" customHeight="1" x14ac:dyDescent="0.15">
      <c r="A132" s="25" t="s">
        <v>56</v>
      </c>
      <c r="B132" s="1">
        <f>SUM(C132:H132)</f>
        <v>76</v>
      </c>
      <c r="C132" s="26">
        <v>11</v>
      </c>
      <c r="D132" s="21">
        <v>22</v>
      </c>
      <c r="E132" s="21">
        <v>23</v>
      </c>
      <c r="F132" s="21">
        <v>18</v>
      </c>
      <c r="G132" s="21"/>
      <c r="H132" s="66">
        <v>2</v>
      </c>
      <c r="M132" s="42"/>
    </row>
    <row r="133" spans="1:18" ht="12.75" thickBot="1" x14ac:dyDescent="0.2">
      <c r="A133" s="34"/>
      <c r="B133" s="23">
        <f>B132/B132</f>
        <v>1</v>
      </c>
      <c r="C133" s="44">
        <f t="shared" ref="C133" si="247">C132/B132</f>
        <v>0.14473684210526316</v>
      </c>
      <c r="D133" s="44">
        <f t="shared" ref="D133" si="248">D132/B132</f>
        <v>0.28947368421052633</v>
      </c>
      <c r="E133" s="44">
        <f t="shared" ref="E133" si="249">E132/B132</f>
        <v>0.30263157894736842</v>
      </c>
      <c r="F133" s="44">
        <f t="shared" ref="F133" si="250">F132/B132</f>
        <v>0.23684210526315788</v>
      </c>
      <c r="G133" s="44">
        <f t="shared" ref="G133" si="251">G132/B132</f>
        <v>0</v>
      </c>
      <c r="H133" s="24">
        <f>H132/B132</f>
        <v>2.6315789473684209E-2</v>
      </c>
      <c r="M133" s="42"/>
      <c r="R133" s="19"/>
    </row>
    <row r="134" spans="1:18" ht="12.75" thickTop="1" x14ac:dyDescent="0.15">
      <c r="A134" s="35" t="s">
        <v>75</v>
      </c>
      <c r="B134" s="21">
        <f t="shared" ref="B134:H134" si="252">SUM(B122,B124,B126,B128,B130,B132)</f>
        <v>188</v>
      </c>
      <c r="C134" s="21">
        <f t="shared" si="252"/>
        <v>27</v>
      </c>
      <c r="D134" s="21">
        <f t="shared" si="252"/>
        <v>49</v>
      </c>
      <c r="E134" s="21">
        <f t="shared" si="252"/>
        <v>58</v>
      </c>
      <c r="F134" s="21">
        <f t="shared" si="252"/>
        <v>50</v>
      </c>
      <c r="G134" s="21">
        <f t="shared" si="252"/>
        <v>1</v>
      </c>
      <c r="H134" s="21">
        <f t="shared" si="252"/>
        <v>3</v>
      </c>
      <c r="M134" s="42"/>
      <c r="R134" s="19"/>
    </row>
    <row r="135" spans="1:18" x14ac:dyDescent="0.15">
      <c r="A135" s="36"/>
      <c r="B135" s="29">
        <f t="shared" ref="B135" si="253">B134/B134</f>
        <v>1</v>
      </c>
      <c r="C135" s="40">
        <f t="shared" ref="C135" si="254">C134/B134</f>
        <v>0.14361702127659576</v>
      </c>
      <c r="D135" s="40">
        <f t="shared" ref="D135" si="255">D134/B134</f>
        <v>0.26063829787234044</v>
      </c>
      <c r="E135" s="40">
        <f t="shared" ref="E135" si="256">E134/B134</f>
        <v>0.30851063829787234</v>
      </c>
      <c r="F135" s="40">
        <f t="shared" ref="F135" si="257">F134/B134</f>
        <v>0.26595744680851063</v>
      </c>
      <c r="G135" s="40">
        <f t="shared" ref="G135" si="258">G134/B134</f>
        <v>5.3191489361702126E-3</v>
      </c>
      <c r="H135" s="30">
        <f>H134/B134</f>
        <v>1.5957446808510637E-2</v>
      </c>
      <c r="M135" s="42"/>
      <c r="R135" s="19"/>
    </row>
    <row r="136" spans="1:18" ht="14.25" customHeight="1" x14ac:dyDescent="0.15">
      <c r="M136" s="42"/>
    </row>
    <row r="137" spans="1:18" ht="14.25" customHeight="1" x14ac:dyDescent="0.15">
      <c r="A137" s="47" t="s">
        <v>86</v>
      </c>
      <c r="B137" s="48"/>
      <c r="C137" s="48"/>
      <c r="D137" s="49"/>
      <c r="E137" s="49"/>
      <c r="F137" s="49"/>
      <c r="G137" s="49"/>
      <c r="J137" s="12"/>
      <c r="K137" s="12"/>
      <c r="L137" s="12"/>
      <c r="M137" s="67"/>
      <c r="N137" s="12"/>
      <c r="O137" s="12"/>
      <c r="P137" s="12"/>
      <c r="Q137" s="12"/>
    </row>
    <row r="138" spans="1:18" ht="48.75" customHeight="1" x14ac:dyDescent="0.15">
      <c r="A138" s="50"/>
      <c r="B138" s="62" t="s">
        <v>0</v>
      </c>
      <c r="C138" s="112" t="s">
        <v>23</v>
      </c>
      <c r="D138" s="112" t="s">
        <v>24</v>
      </c>
      <c r="E138" s="112" t="s">
        <v>25</v>
      </c>
      <c r="F138" s="112" t="s">
        <v>1</v>
      </c>
      <c r="G138" s="112" t="s">
        <v>68</v>
      </c>
      <c r="J138" s="12"/>
      <c r="K138" s="12"/>
      <c r="L138" s="12"/>
      <c r="M138" s="63"/>
      <c r="N138" s="12"/>
      <c r="O138" s="12"/>
      <c r="P138" s="12"/>
      <c r="Q138" s="12"/>
    </row>
    <row r="139" spans="1:18" ht="14.25" customHeight="1" x14ac:dyDescent="0.15">
      <c r="A139" s="54" t="s">
        <v>54</v>
      </c>
      <c r="B139" s="1">
        <f>SUM(C139:G139)</f>
        <v>892</v>
      </c>
      <c r="C139" s="1">
        <f>SUM(C141,C143,C145,C147,C149,C151,C153,C155,C157,C159,C161)</f>
        <v>67</v>
      </c>
      <c r="D139" s="1">
        <f>SUM(D141,D143,D145,D147,D149,D151,D153,D155,D157,D159,D161)</f>
        <v>440</v>
      </c>
      <c r="E139" s="1">
        <f>SUM(E141,E143,E145,E147,E149,E151,E153,E155,E157,E159,E161)</f>
        <v>373</v>
      </c>
      <c r="F139" s="1">
        <f>SUM(F141,F143,F145,F147,F149,F151,F153,F155,F157,F159,F161)</f>
        <v>5</v>
      </c>
      <c r="G139" s="1">
        <f>SUM(G141,G143,G145,G147,G149,G151,G153,G155,G157,G159,G161)</f>
        <v>7</v>
      </c>
      <c r="H139" s="55"/>
      <c r="I139" s="55"/>
      <c r="J139" s="55"/>
      <c r="K139" s="55"/>
      <c r="L139" s="55"/>
      <c r="M139" s="67"/>
    </row>
    <row r="140" spans="1:18" ht="14.25" customHeight="1" thickBot="1" x14ac:dyDescent="0.2">
      <c r="A140" s="56"/>
      <c r="B140" s="23">
        <f>B139/B139</f>
        <v>1</v>
      </c>
      <c r="C140" s="44">
        <f>C139/B139</f>
        <v>7.511210762331838E-2</v>
      </c>
      <c r="D140" s="44">
        <f>D139/B139</f>
        <v>0.49327354260089684</v>
      </c>
      <c r="E140" s="44">
        <f>E139/B139</f>
        <v>0.41816143497757846</v>
      </c>
      <c r="F140" s="44">
        <f>F139/B139</f>
        <v>5.6053811659192822E-3</v>
      </c>
      <c r="G140" s="44">
        <f>G139/B139</f>
        <v>7.8475336322869956E-3</v>
      </c>
      <c r="H140" s="55"/>
      <c r="I140" s="55"/>
      <c r="J140" s="55"/>
      <c r="K140" s="55"/>
      <c r="L140" s="55"/>
      <c r="M140" s="55"/>
      <c r="N140" s="55"/>
      <c r="O140" s="55"/>
      <c r="P140" s="19"/>
      <c r="Q140" s="19"/>
    </row>
    <row r="141" spans="1:18" s="19" customFormat="1" ht="12.75" thickTop="1" x14ac:dyDescent="0.15">
      <c r="A141" s="25" t="s">
        <v>5</v>
      </c>
      <c r="B141" s="1">
        <f>SUM(C141:G141)</f>
        <v>238</v>
      </c>
      <c r="C141" s="57">
        <v>19</v>
      </c>
      <c r="D141" s="58">
        <v>128</v>
      </c>
      <c r="E141" s="58">
        <v>90</v>
      </c>
      <c r="F141" s="58"/>
      <c r="G141" s="58">
        <v>1</v>
      </c>
      <c r="H141" s="55"/>
      <c r="I141" s="55"/>
      <c r="J141" s="55"/>
      <c r="K141" s="55"/>
      <c r="L141" s="55"/>
      <c r="M141" s="55"/>
      <c r="N141" s="55"/>
      <c r="O141" s="55"/>
      <c r="R141" s="15"/>
    </row>
    <row r="142" spans="1:18" ht="14.25" customHeight="1" x14ac:dyDescent="0.15">
      <c r="A142" s="28"/>
      <c r="B142" s="29">
        <f t="shared" ref="B142" si="259">B141/B141</f>
        <v>1</v>
      </c>
      <c r="C142" s="40">
        <f t="shared" ref="C142" si="260">C141/B141</f>
        <v>7.9831932773109238E-2</v>
      </c>
      <c r="D142" s="40">
        <f t="shared" ref="D142" si="261">D141/B141</f>
        <v>0.53781512605042014</v>
      </c>
      <c r="E142" s="40">
        <f t="shared" ref="E142" si="262">E141/B141</f>
        <v>0.37815126050420167</v>
      </c>
      <c r="F142" s="40">
        <f t="shared" ref="F142" si="263">F141/B141</f>
        <v>0</v>
      </c>
      <c r="G142" s="30">
        <f t="shared" ref="G142" si="264">G141/B141</f>
        <v>4.2016806722689074E-3</v>
      </c>
      <c r="H142" s="55"/>
      <c r="I142" s="55"/>
      <c r="J142" s="55"/>
      <c r="K142" s="55"/>
      <c r="L142" s="55"/>
      <c r="M142" s="55"/>
      <c r="N142" s="55"/>
      <c r="O142" s="55"/>
      <c r="P142" s="19"/>
      <c r="Q142" s="19"/>
    </row>
    <row r="143" spans="1:18" ht="14.25" customHeight="1" x14ac:dyDescent="0.15">
      <c r="A143" s="25" t="s">
        <v>6</v>
      </c>
      <c r="B143" s="1">
        <f>SUM(C143:G143)</f>
        <v>98</v>
      </c>
      <c r="C143" s="26">
        <v>4</v>
      </c>
      <c r="D143" s="21">
        <v>60</v>
      </c>
      <c r="E143" s="21">
        <v>32</v>
      </c>
      <c r="F143" s="21">
        <v>1</v>
      </c>
      <c r="G143" s="21">
        <v>1</v>
      </c>
      <c r="H143" s="55"/>
      <c r="I143" s="55"/>
      <c r="J143" s="55"/>
      <c r="K143" s="55"/>
      <c r="L143" s="55"/>
      <c r="M143" s="55"/>
      <c r="N143" s="55"/>
      <c r="O143" s="55"/>
      <c r="P143" s="19"/>
      <c r="Q143" s="19"/>
    </row>
    <row r="144" spans="1:18" ht="14.25" customHeight="1" x14ac:dyDescent="0.15">
      <c r="A144" s="28"/>
      <c r="B144" s="29">
        <f t="shared" ref="B144" si="265">B143/B143</f>
        <v>1</v>
      </c>
      <c r="C144" s="40">
        <f t="shared" ref="C144" si="266">C143/B143</f>
        <v>4.0816326530612242E-2</v>
      </c>
      <c r="D144" s="40">
        <f t="shared" ref="D144" si="267">D143/B143</f>
        <v>0.61224489795918369</v>
      </c>
      <c r="E144" s="40">
        <f t="shared" ref="E144" si="268">E143/B143</f>
        <v>0.32653061224489793</v>
      </c>
      <c r="F144" s="40">
        <f t="shared" ref="F144" si="269">F143/B143</f>
        <v>1.020408163265306E-2</v>
      </c>
      <c r="G144" s="30">
        <f t="shared" ref="G144" si="270">G143/B143</f>
        <v>1.020408163265306E-2</v>
      </c>
      <c r="H144" s="55"/>
      <c r="I144" s="55"/>
      <c r="J144" s="55"/>
      <c r="K144" s="55"/>
      <c r="L144" s="55"/>
      <c r="M144" s="55"/>
      <c r="N144" s="55"/>
      <c r="O144" s="55"/>
      <c r="P144" s="19"/>
      <c r="Q144" s="19"/>
    </row>
    <row r="145" spans="1:18" ht="14.25" customHeight="1" x14ac:dyDescent="0.15">
      <c r="A145" s="25" t="s">
        <v>7</v>
      </c>
      <c r="B145" s="1">
        <f>SUM(C145:G145)</f>
        <v>207</v>
      </c>
      <c r="C145" s="26">
        <v>11</v>
      </c>
      <c r="D145" s="21">
        <v>102</v>
      </c>
      <c r="E145" s="21">
        <v>89</v>
      </c>
      <c r="F145" s="21">
        <v>1</v>
      </c>
      <c r="G145" s="21">
        <v>4</v>
      </c>
      <c r="H145" s="55"/>
      <c r="I145" s="55"/>
      <c r="J145" s="55"/>
      <c r="K145" s="55"/>
      <c r="L145" s="55"/>
      <c r="M145" s="55"/>
      <c r="N145" s="55"/>
      <c r="O145" s="55"/>
      <c r="P145" s="19"/>
      <c r="Q145" s="19"/>
    </row>
    <row r="146" spans="1:18" ht="14.25" customHeight="1" x14ac:dyDescent="0.15">
      <c r="A146" s="28"/>
      <c r="B146" s="29">
        <f t="shared" ref="B146" si="271">B145/B145</f>
        <v>1</v>
      </c>
      <c r="C146" s="40">
        <f t="shared" ref="C146" si="272">C145/B145</f>
        <v>5.3140096618357488E-2</v>
      </c>
      <c r="D146" s="40">
        <f t="shared" ref="D146" si="273">D145/B145</f>
        <v>0.49275362318840582</v>
      </c>
      <c r="E146" s="40">
        <f t="shared" ref="E146" si="274">E145/B145</f>
        <v>0.42995169082125606</v>
      </c>
      <c r="F146" s="40">
        <f t="shared" ref="F146" si="275">F145/B145</f>
        <v>4.830917874396135E-3</v>
      </c>
      <c r="G146" s="30">
        <f t="shared" ref="G146" si="276">G145/B145</f>
        <v>1.932367149758454E-2</v>
      </c>
      <c r="H146" s="55"/>
      <c r="I146" s="55"/>
      <c r="J146" s="55"/>
      <c r="K146" s="55"/>
      <c r="L146" s="55"/>
      <c r="M146" s="55"/>
      <c r="N146" s="55"/>
      <c r="O146" s="55"/>
      <c r="P146" s="19"/>
      <c r="Q146" s="19"/>
    </row>
    <row r="147" spans="1:18" ht="14.25" customHeight="1" x14ac:dyDescent="0.15">
      <c r="A147" s="25" t="s">
        <v>8</v>
      </c>
      <c r="B147" s="1">
        <f>SUM(C147:G147)</f>
        <v>52</v>
      </c>
      <c r="C147" s="26">
        <v>3</v>
      </c>
      <c r="D147" s="21">
        <v>19</v>
      </c>
      <c r="E147" s="21">
        <v>30</v>
      </c>
      <c r="F147" s="21"/>
      <c r="G147" s="21"/>
      <c r="H147" s="55"/>
      <c r="I147" s="55"/>
      <c r="J147" s="55"/>
      <c r="K147" s="55"/>
      <c r="L147" s="55"/>
      <c r="M147" s="55"/>
      <c r="N147" s="55"/>
      <c r="O147" s="55"/>
      <c r="P147" s="19"/>
      <c r="Q147" s="19"/>
    </row>
    <row r="148" spans="1:18" ht="14.25" customHeight="1" x14ac:dyDescent="0.15">
      <c r="A148" s="28"/>
      <c r="B148" s="29">
        <f t="shared" ref="B148" si="277">B147/B147</f>
        <v>1</v>
      </c>
      <c r="C148" s="40">
        <f t="shared" ref="C148" si="278">C147/B147</f>
        <v>5.7692307692307696E-2</v>
      </c>
      <c r="D148" s="40">
        <f t="shared" ref="D148" si="279">D147/B147</f>
        <v>0.36538461538461536</v>
      </c>
      <c r="E148" s="40">
        <f t="shared" ref="E148" si="280">E147/B147</f>
        <v>0.57692307692307687</v>
      </c>
      <c r="F148" s="40">
        <f t="shared" ref="F148" si="281">F147/B147</f>
        <v>0</v>
      </c>
      <c r="G148" s="30">
        <f t="shared" ref="G148" si="282">G147/B147</f>
        <v>0</v>
      </c>
      <c r="H148" s="39"/>
      <c r="I148" s="55"/>
      <c r="J148" s="55"/>
      <c r="K148" s="55"/>
      <c r="L148" s="55"/>
      <c r="M148" s="55"/>
      <c r="N148" s="55"/>
      <c r="O148" s="55"/>
      <c r="P148" s="19"/>
      <c r="Q148" s="19"/>
    </row>
    <row r="149" spans="1:18" ht="14.25" customHeight="1" x14ac:dyDescent="0.15">
      <c r="A149" s="25" t="s">
        <v>9</v>
      </c>
      <c r="B149" s="1">
        <f>SUM(C149:G149)</f>
        <v>109</v>
      </c>
      <c r="C149" s="26">
        <v>8</v>
      </c>
      <c r="D149" s="21">
        <v>51</v>
      </c>
      <c r="E149" s="21">
        <v>48</v>
      </c>
      <c r="F149" s="21">
        <v>1</v>
      </c>
      <c r="G149" s="21">
        <v>1</v>
      </c>
      <c r="H149" s="39"/>
      <c r="I149" s="55"/>
      <c r="J149" s="55"/>
      <c r="K149" s="55"/>
      <c r="L149" s="55"/>
      <c r="M149" s="55"/>
      <c r="N149" s="55"/>
      <c r="O149" s="55"/>
      <c r="P149" s="19"/>
      <c r="Q149" s="19"/>
    </row>
    <row r="150" spans="1:18" ht="14.25" customHeight="1" x14ac:dyDescent="0.15">
      <c r="A150" s="28"/>
      <c r="B150" s="29">
        <f t="shared" ref="B150" si="283">B149/B149</f>
        <v>1</v>
      </c>
      <c r="C150" s="40">
        <f t="shared" ref="C150" si="284">C149/B149</f>
        <v>7.3394495412844041E-2</v>
      </c>
      <c r="D150" s="40">
        <f t="shared" ref="D150" si="285">D149/B149</f>
        <v>0.46788990825688076</v>
      </c>
      <c r="E150" s="40">
        <f t="shared" ref="E150" si="286">E149/B149</f>
        <v>0.44036697247706424</v>
      </c>
      <c r="F150" s="40">
        <f t="shared" ref="F150" si="287">F149/B149</f>
        <v>9.1743119266055051E-3</v>
      </c>
      <c r="G150" s="30">
        <f t="shared" ref="G150" si="288">G149/B149</f>
        <v>9.1743119266055051E-3</v>
      </c>
      <c r="H150" s="39"/>
      <c r="I150" s="55"/>
      <c r="J150" s="55"/>
      <c r="K150" s="55"/>
      <c r="L150" s="55"/>
      <c r="M150" s="55"/>
      <c r="N150" s="55"/>
      <c r="O150" s="55"/>
      <c r="P150" s="19"/>
      <c r="Q150" s="19"/>
      <c r="R150" s="12"/>
    </row>
    <row r="151" spans="1:18" ht="14.25" customHeight="1" x14ac:dyDescent="0.15">
      <c r="A151" s="25" t="s">
        <v>10</v>
      </c>
      <c r="B151" s="1">
        <f>SUM(C151:G151)</f>
        <v>13</v>
      </c>
      <c r="C151" s="26">
        <v>1</v>
      </c>
      <c r="D151" s="21">
        <v>3</v>
      </c>
      <c r="E151" s="21">
        <v>9</v>
      </c>
      <c r="F151" s="21"/>
      <c r="G151" s="21"/>
      <c r="H151" s="39"/>
      <c r="I151" s="55"/>
      <c r="J151" s="55"/>
      <c r="K151" s="55"/>
      <c r="L151" s="55"/>
      <c r="M151" s="55"/>
      <c r="N151" s="55"/>
      <c r="O151" s="55"/>
      <c r="P151" s="19"/>
      <c r="Q151" s="19"/>
      <c r="R151" s="12"/>
    </row>
    <row r="152" spans="1:18" x14ac:dyDescent="0.15">
      <c r="A152" s="28"/>
      <c r="B152" s="29">
        <f>B151/B151</f>
        <v>1</v>
      </c>
      <c r="C152" s="40">
        <f t="shared" ref="C152" si="289">C151/B151</f>
        <v>7.6923076923076927E-2</v>
      </c>
      <c r="D152" s="40">
        <f t="shared" ref="D152" si="290">D151/B151</f>
        <v>0.23076923076923078</v>
      </c>
      <c r="E152" s="40">
        <f t="shared" ref="E152" si="291">E151/B151</f>
        <v>0.69230769230769229</v>
      </c>
      <c r="F152" s="40">
        <f t="shared" ref="F152" si="292">F151/B151</f>
        <v>0</v>
      </c>
      <c r="G152" s="30">
        <f t="shared" ref="G152" si="293">G151/B151</f>
        <v>0</v>
      </c>
      <c r="H152" s="39"/>
      <c r="I152" s="55"/>
      <c r="J152" s="55"/>
      <c r="K152" s="55"/>
      <c r="L152" s="55"/>
      <c r="M152" s="55"/>
      <c r="N152" s="55"/>
      <c r="O152" s="55"/>
    </row>
    <row r="153" spans="1:18" ht="14.25" customHeight="1" x14ac:dyDescent="0.15">
      <c r="A153" s="25" t="s">
        <v>11</v>
      </c>
      <c r="B153" s="1">
        <f>SUM(C153:G153)</f>
        <v>51</v>
      </c>
      <c r="C153" s="26">
        <v>8</v>
      </c>
      <c r="D153" s="21">
        <v>27</v>
      </c>
      <c r="E153" s="21">
        <v>16</v>
      </c>
      <c r="F153" s="21"/>
      <c r="G153" s="21"/>
      <c r="H153" s="39"/>
      <c r="I153" s="39"/>
      <c r="J153" s="39"/>
      <c r="K153" s="39"/>
      <c r="L153" s="39"/>
      <c r="M153" s="43"/>
      <c r="R153" s="19"/>
    </row>
    <row r="154" spans="1:18" ht="14.25" customHeight="1" x14ac:dyDescent="0.15">
      <c r="A154" s="28"/>
      <c r="B154" s="29">
        <f>B153/B153</f>
        <v>1</v>
      </c>
      <c r="C154" s="40">
        <f t="shared" ref="C154" si="294">C153/B153</f>
        <v>0.15686274509803921</v>
      </c>
      <c r="D154" s="40">
        <f t="shared" ref="D154" si="295">D153/B153</f>
        <v>0.52941176470588236</v>
      </c>
      <c r="E154" s="40">
        <f t="shared" ref="E154" si="296">E153/B153</f>
        <v>0.31372549019607843</v>
      </c>
      <c r="F154" s="40">
        <f t="shared" ref="F154" si="297">F153/B153</f>
        <v>0</v>
      </c>
      <c r="G154" s="30">
        <f t="shared" ref="G154" si="298">G153/B153</f>
        <v>0</v>
      </c>
      <c r="H154" s="39"/>
      <c r="I154" s="39"/>
      <c r="J154" s="39"/>
      <c r="K154" s="39"/>
      <c r="L154" s="39"/>
      <c r="M154" s="43"/>
    </row>
    <row r="155" spans="1:18" ht="14.25" customHeight="1" x14ac:dyDescent="0.15">
      <c r="A155" s="25" t="s">
        <v>12</v>
      </c>
      <c r="B155" s="1">
        <f>SUM(C155:G155)</f>
        <v>4</v>
      </c>
      <c r="C155" s="26">
        <v>2</v>
      </c>
      <c r="D155" s="21"/>
      <c r="E155" s="21">
        <v>1</v>
      </c>
      <c r="F155" s="21">
        <v>1</v>
      </c>
      <c r="G155" s="21"/>
      <c r="H155" s="39"/>
      <c r="I155" s="41"/>
      <c r="J155" s="41"/>
      <c r="K155" s="41"/>
      <c r="L155" s="41"/>
      <c r="M155" s="43"/>
    </row>
    <row r="156" spans="1:18" s="12" customFormat="1" ht="14.25" customHeight="1" x14ac:dyDescent="0.15">
      <c r="A156" s="28"/>
      <c r="B156" s="29">
        <f>B155/B155</f>
        <v>1</v>
      </c>
      <c r="C156" s="40">
        <f t="shared" ref="C156" si="299">C155/B155</f>
        <v>0.5</v>
      </c>
      <c r="D156" s="40">
        <f t="shared" ref="D156" si="300">D155/B155</f>
        <v>0</v>
      </c>
      <c r="E156" s="40">
        <f t="shared" ref="E156" si="301">E155/B155</f>
        <v>0.25</v>
      </c>
      <c r="F156" s="40">
        <f t="shared" ref="F156" si="302">F155/B155</f>
        <v>0.25</v>
      </c>
      <c r="G156" s="30">
        <f t="shared" ref="G156" si="303">G155/B155</f>
        <v>0</v>
      </c>
      <c r="H156" s="42"/>
      <c r="I156" s="42"/>
      <c r="J156" s="37"/>
      <c r="K156" s="37"/>
      <c r="L156" s="37"/>
      <c r="M156" s="43"/>
      <c r="N156" s="14"/>
      <c r="O156" s="14"/>
      <c r="P156" s="14"/>
      <c r="Q156" s="14"/>
      <c r="R156" s="15"/>
    </row>
    <row r="157" spans="1:18" s="12" customFormat="1" ht="14.25" customHeight="1" x14ac:dyDescent="0.15">
      <c r="A157" s="25" t="s">
        <v>13</v>
      </c>
      <c r="B157" s="1">
        <f>SUM(C157:G157)</f>
        <v>31</v>
      </c>
      <c r="C157" s="26">
        <v>3</v>
      </c>
      <c r="D157" s="21">
        <v>16</v>
      </c>
      <c r="E157" s="21">
        <v>12</v>
      </c>
      <c r="F157" s="21"/>
      <c r="G157" s="21"/>
      <c r="H157" s="42"/>
      <c r="I157" s="42"/>
      <c r="J157" s="37"/>
      <c r="K157" s="37"/>
      <c r="L157" s="37"/>
      <c r="M157" s="43"/>
      <c r="N157" s="14"/>
      <c r="O157" s="14"/>
      <c r="P157" s="14"/>
      <c r="Q157" s="14"/>
      <c r="R157" s="15"/>
    </row>
    <row r="158" spans="1:18" ht="14.25" customHeight="1" x14ac:dyDescent="0.15">
      <c r="A158" s="28"/>
      <c r="B158" s="29">
        <f>B157/B157</f>
        <v>1</v>
      </c>
      <c r="C158" s="40">
        <f t="shared" ref="C158" si="304">C157/B157</f>
        <v>9.6774193548387094E-2</v>
      </c>
      <c r="D158" s="40">
        <f t="shared" ref="D158" si="305">D157/B157</f>
        <v>0.5161290322580645</v>
      </c>
      <c r="E158" s="40">
        <f t="shared" ref="E158" si="306">E157/B157</f>
        <v>0.38709677419354838</v>
      </c>
      <c r="F158" s="40">
        <f t="shared" ref="F158" si="307">F157/B157</f>
        <v>0</v>
      </c>
      <c r="G158" s="30">
        <f t="shared" ref="G158" si="308">G157/B157</f>
        <v>0</v>
      </c>
      <c r="J158" s="15"/>
      <c r="K158" s="15"/>
      <c r="L158" s="15"/>
      <c r="M158" s="43"/>
    </row>
    <row r="159" spans="1:18" s="19" customFormat="1" x14ac:dyDescent="0.15">
      <c r="A159" s="25" t="s">
        <v>14</v>
      </c>
      <c r="B159" s="1">
        <f>SUM(C159:G159)</f>
        <v>13</v>
      </c>
      <c r="C159" s="26">
        <v>1</v>
      </c>
      <c r="D159" s="21">
        <v>8</v>
      </c>
      <c r="E159" s="21">
        <v>4</v>
      </c>
      <c r="F159" s="21"/>
      <c r="G159" s="21"/>
      <c r="H159" s="14"/>
      <c r="I159" s="14"/>
      <c r="J159" s="15"/>
      <c r="K159" s="15"/>
      <c r="L159" s="15"/>
      <c r="M159" s="43"/>
      <c r="N159" s="14"/>
      <c r="O159" s="14"/>
      <c r="P159" s="14"/>
      <c r="Q159" s="14"/>
      <c r="R159" s="15"/>
    </row>
    <row r="160" spans="1:18" ht="14.25" customHeight="1" x14ac:dyDescent="0.15">
      <c r="A160" s="28"/>
      <c r="B160" s="29">
        <f>B159/B159</f>
        <v>1</v>
      </c>
      <c r="C160" s="40">
        <f t="shared" ref="C160" si="309">C159/B159</f>
        <v>7.6923076923076927E-2</v>
      </c>
      <c r="D160" s="40">
        <f t="shared" ref="D160" si="310">D159/B159</f>
        <v>0.61538461538461542</v>
      </c>
      <c r="E160" s="40">
        <f t="shared" ref="E160" si="311">E159/B159</f>
        <v>0.30769230769230771</v>
      </c>
      <c r="F160" s="40">
        <f t="shared" ref="F160" si="312">F159/B159</f>
        <v>0</v>
      </c>
      <c r="G160" s="30">
        <f t="shared" ref="G160" si="313">G159/B159</f>
        <v>0</v>
      </c>
      <c r="J160" s="15"/>
      <c r="K160" s="15"/>
      <c r="L160" s="15"/>
      <c r="M160" s="43"/>
    </row>
    <row r="161" spans="1:18" ht="14.25" customHeight="1" x14ac:dyDescent="0.15">
      <c r="A161" s="25" t="s">
        <v>56</v>
      </c>
      <c r="B161" s="1">
        <f>SUM(C161:G161)</f>
        <v>76</v>
      </c>
      <c r="C161" s="26">
        <v>7</v>
      </c>
      <c r="D161" s="21">
        <v>26</v>
      </c>
      <c r="E161" s="21">
        <v>42</v>
      </c>
      <c r="F161" s="21">
        <v>1</v>
      </c>
      <c r="G161" s="21"/>
      <c r="J161" s="15"/>
      <c r="K161" s="15"/>
      <c r="L161" s="15"/>
      <c r="M161" s="43"/>
    </row>
    <row r="162" spans="1:18" ht="14.25" customHeight="1" thickBot="1" x14ac:dyDescent="0.2">
      <c r="A162" s="34"/>
      <c r="B162" s="23">
        <f>B161/B161</f>
        <v>1</v>
      </c>
      <c r="C162" s="44">
        <f t="shared" ref="C162" si="314">C161/B161</f>
        <v>9.2105263157894732E-2</v>
      </c>
      <c r="D162" s="44">
        <f t="shared" ref="D162" si="315">D161/B161</f>
        <v>0.34210526315789475</v>
      </c>
      <c r="E162" s="44">
        <f t="shared" ref="E162" si="316">E161/B161</f>
        <v>0.55263157894736847</v>
      </c>
      <c r="F162" s="44">
        <f t="shared" ref="F162" si="317">F161/B161</f>
        <v>1.3157894736842105E-2</v>
      </c>
      <c r="G162" s="24">
        <f t="shared" ref="G162" si="318">G161/B161</f>
        <v>0</v>
      </c>
      <c r="J162" s="15"/>
      <c r="K162" s="15"/>
      <c r="L162" s="15"/>
      <c r="M162" s="43"/>
    </row>
    <row r="163" spans="1:18" ht="14.25" customHeight="1" thickTop="1" x14ac:dyDescent="0.15">
      <c r="A163" s="35" t="s">
        <v>75</v>
      </c>
      <c r="B163" s="21">
        <f t="shared" ref="B163:G163" si="319">SUM(B151,B153,B155,B157,B159,B161)</f>
        <v>188</v>
      </c>
      <c r="C163" s="21">
        <f t="shared" si="319"/>
        <v>22</v>
      </c>
      <c r="D163" s="21">
        <f t="shared" si="319"/>
        <v>80</v>
      </c>
      <c r="E163" s="21">
        <f t="shared" si="319"/>
        <v>84</v>
      </c>
      <c r="F163" s="21">
        <f t="shared" si="319"/>
        <v>2</v>
      </c>
      <c r="G163" s="21">
        <f t="shared" si="319"/>
        <v>0</v>
      </c>
      <c r="J163" s="15"/>
      <c r="K163" s="15"/>
      <c r="L163" s="15"/>
      <c r="M163" s="43"/>
    </row>
    <row r="164" spans="1:18" ht="14.25" customHeight="1" x14ac:dyDescent="0.15">
      <c r="A164" s="36"/>
      <c r="B164" s="29">
        <f t="shared" ref="B164" si="320">B163/B163</f>
        <v>1</v>
      </c>
      <c r="C164" s="40">
        <f t="shared" ref="C164" si="321">C163/B163</f>
        <v>0.11702127659574468</v>
      </c>
      <c r="D164" s="40">
        <f t="shared" ref="D164" si="322">D163/B163</f>
        <v>0.42553191489361702</v>
      </c>
      <c r="E164" s="40">
        <f t="shared" ref="E164" si="323">E163/B163</f>
        <v>0.44680851063829785</v>
      </c>
      <c r="F164" s="40">
        <f t="shared" ref="F164" si="324">F163/B163</f>
        <v>1.0638297872340425E-2</v>
      </c>
      <c r="G164" s="30">
        <f t="shared" ref="G164" si="325">G163/B163</f>
        <v>0</v>
      </c>
      <c r="J164" s="15"/>
      <c r="K164" s="15"/>
      <c r="L164" s="15"/>
      <c r="M164" s="43"/>
    </row>
    <row r="165" spans="1:18" ht="14.25" customHeight="1" x14ac:dyDescent="0.15">
      <c r="A165" s="61"/>
    </row>
    <row r="166" spans="1:18" ht="14.25" customHeight="1" x14ac:dyDescent="0.15">
      <c r="A166" s="47" t="s">
        <v>87</v>
      </c>
      <c r="B166" s="48"/>
      <c r="C166" s="48"/>
      <c r="D166" s="49"/>
      <c r="E166" s="49"/>
      <c r="F166" s="49"/>
      <c r="G166" s="49"/>
      <c r="H166" s="49"/>
      <c r="I166" s="49"/>
      <c r="J166" s="49"/>
      <c r="K166" s="49"/>
      <c r="L166" s="49"/>
    </row>
    <row r="167" spans="1:18" ht="90" customHeight="1" x14ac:dyDescent="0.15">
      <c r="A167" s="50"/>
      <c r="B167" s="62" t="s">
        <v>0</v>
      </c>
      <c r="C167" s="51" t="s">
        <v>88</v>
      </c>
      <c r="D167" s="52" t="s">
        <v>16</v>
      </c>
      <c r="E167" s="52" t="s">
        <v>17</v>
      </c>
      <c r="F167" s="52" t="s">
        <v>18</v>
      </c>
      <c r="G167" s="52" t="s">
        <v>89</v>
      </c>
      <c r="H167" s="52" t="s">
        <v>90</v>
      </c>
      <c r="I167" s="52" t="s">
        <v>91</v>
      </c>
      <c r="J167" s="52" t="s">
        <v>92</v>
      </c>
      <c r="K167" s="52" t="s">
        <v>93</v>
      </c>
      <c r="L167" s="52" t="s">
        <v>68</v>
      </c>
    </row>
    <row r="168" spans="1:18" ht="14.25" customHeight="1" x14ac:dyDescent="0.15">
      <c r="A168" s="54" t="s">
        <v>54</v>
      </c>
      <c r="B168" s="1">
        <v>892</v>
      </c>
      <c r="C168" s="1">
        <f>SUM(C170,C172,C174,C176,C178,C180,C182,C184,C186,C188,C190)</f>
        <v>522</v>
      </c>
      <c r="D168" s="1">
        <f t="shared" ref="D168:L168" si="326">SUM(D170,D172,D174,D176,D178,D180,D182,D184,D186,D188,D190)</f>
        <v>493</v>
      </c>
      <c r="E168" s="1">
        <f t="shared" si="326"/>
        <v>305</v>
      </c>
      <c r="F168" s="1">
        <f t="shared" si="326"/>
        <v>41</v>
      </c>
      <c r="G168" s="1">
        <f t="shared" si="326"/>
        <v>36</v>
      </c>
      <c r="H168" s="1">
        <f t="shared" si="326"/>
        <v>166</v>
      </c>
      <c r="I168" s="1">
        <f t="shared" si="326"/>
        <v>381</v>
      </c>
      <c r="J168" s="1">
        <f t="shared" si="326"/>
        <v>68</v>
      </c>
      <c r="K168" s="1">
        <f t="shared" si="326"/>
        <v>21</v>
      </c>
      <c r="L168" s="60">
        <f t="shared" si="326"/>
        <v>12</v>
      </c>
      <c r="N168" s="39"/>
      <c r="O168" s="39"/>
      <c r="P168" s="39"/>
      <c r="Q168" s="39"/>
    </row>
    <row r="169" spans="1:18" ht="14.25" customHeight="1" thickBot="1" x14ac:dyDescent="0.2">
      <c r="A169" s="56"/>
      <c r="B169" s="23">
        <v>1</v>
      </c>
      <c r="C169" s="44">
        <f>C168/B168</f>
        <v>0.58520179372197312</v>
      </c>
      <c r="D169" s="44">
        <f>D168/B168</f>
        <v>0.55269058295964124</v>
      </c>
      <c r="E169" s="44">
        <f>E168/B168</f>
        <v>0.34192825112107622</v>
      </c>
      <c r="F169" s="44">
        <f>F168/B168</f>
        <v>4.5964125560538117E-2</v>
      </c>
      <c r="G169" s="44">
        <f>G168/B168</f>
        <v>4.0358744394618833E-2</v>
      </c>
      <c r="H169" s="44">
        <f>H168/B168</f>
        <v>0.18609865470852019</v>
      </c>
      <c r="I169" s="44">
        <f>I168/B168</f>
        <v>0.42713004484304934</v>
      </c>
      <c r="J169" s="44">
        <f>J168/B168</f>
        <v>7.623318385650224E-2</v>
      </c>
      <c r="K169" s="44">
        <f>K168/B168</f>
        <v>2.3542600896860985E-2</v>
      </c>
      <c r="L169" s="44">
        <f>L168/B168</f>
        <v>1.3452914798206279E-2</v>
      </c>
      <c r="N169" s="39"/>
      <c r="O169" s="39"/>
      <c r="P169" s="39"/>
      <c r="Q169" s="39"/>
    </row>
    <row r="170" spans="1:18" ht="14.25" customHeight="1" thickTop="1" x14ac:dyDescent="0.15">
      <c r="A170" s="25" t="s">
        <v>5</v>
      </c>
      <c r="B170" s="21">
        <v>238</v>
      </c>
      <c r="C170" s="57">
        <v>151</v>
      </c>
      <c r="D170" s="58">
        <v>132</v>
      </c>
      <c r="E170" s="58">
        <v>77</v>
      </c>
      <c r="F170" s="58">
        <v>15</v>
      </c>
      <c r="G170" s="58">
        <v>8</v>
      </c>
      <c r="H170" s="59">
        <v>46</v>
      </c>
      <c r="I170" s="59">
        <v>112</v>
      </c>
      <c r="J170" s="59">
        <v>12</v>
      </c>
      <c r="K170" s="59">
        <v>4</v>
      </c>
      <c r="L170" s="59">
        <v>3</v>
      </c>
      <c r="N170" s="39"/>
      <c r="O170" s="39"/>
      <c r="P170" s="39"/>
      <c r="Q170" s="39"/>
    </row>
    <row r="171" spans="1:18" x14ac:dyDescent="0.15">
      <c r="A171" s="28"/>
      <c r="B171" s="29">
        <v>1</v>
      </c>
      <c r="C171" s="40">
        <f t="shared" ref="C171" si="327">C170/B170</f>
        <v>0.63445378151260501</v>
      </c>
      <c r="D171" s="40">
        <f t="shared" ref="D171" si="328">D170/B170</f>
        <v>0.55462184873949583</v>
      </c>
      <c r="E171" s="40">
        <f t="shared" ref="E171" si="329">E170/B170</f>
        <v>0.3235294117647059</v>
      </c>
      <c r="F171" s="40">
        <f t="shared" ref="F171" si="330">F170/B170</f>
        <v>6.3025210084033612E-2</v>
      </c>
      <c r="G171" s="40">
        <f t="shared" ref="G171" si="331">G170/B170</f>
        <v>3.3613445378151259E-2</v>
      </c>
      <c r="H171" s="40">
        <f>H170/B170</f>
        <v>0.19327731092436976</v>
      </c>
      <c r="I171" s="40">
        <f>I170/B170</f>
        <v>0.47058823529411764</v>
      </c>
      <c r="J171" s="40">
        <f>J170/B170</f>
        <v>5.0420168067226892E-2</v>
      </c>
      <c r="K171" s="40">
        <f>K170/B170</f>
        <v>1.680672268907563E-2</v>
      </c>
      <c r="L171" s="40">
        <f>L170/B170</f>
        <v>1.2605042016806723E-2</v>
      </c>
      <c r="N171" s="39"/>
      <c r="O171" s="39"/>
      <c r="P171" s="39"/>
      <c r="Q171" s="39"/>
    </row>
    <row r="172" spans="1:18" ht="14.25" customHeight="1" x14ac:dyDescent="0.15">
      <c r="A172" s="25" t="s">
        <v>6</v>
      </c>
      <c r="B172" s="21">
        <v>98</v>
      </c>
      <c r="C172" s="26">
        <v>67</v>
      </c>
      <c r="D172" s="21">
        <v>65</v>
      </c>
      <c r="E172" s="21">
        <v>34</v>
      </c>
      <c r="F172" s="21">
        <v>1</v>
      </c>
      <c r="G172" s="21">
        <v>4</v>
      </c>
      <c r="H172" s="60">
        <v>12</v>
      </c>
      <c r="I172" s="60">
        <v>37</v>
      </c>
      <c r="J172" s="60">
        <v>7</v>
      </c>
      <c r="K172" s="60">
        <v>1</v>
      </c>
      <c r="L172" s="60">
        <v>2</v>
      </c>
      <c r="N172" s="39"/>
      <c r="O172" s="39"/>
      <c r="P172" s="39"/>
      <c r="Q172" s="39"/>
    </row>
    <row r="173" spans="1:18" ht="14.25" customHeight="1" x14ac:dyDescent="0.15">
      <c r="A173" s="28"/>
      <c r="B173" s="29">
        <v>1</v>
      </c>
      <c r="C173" s="40">
        <f t="shared" ref="C173" si="332">C172/B172</f>
        <v>0.68367346938775508</v>
      </c>
      <c r="D173" s="40">
        <f t="shared" ref="D173" si="333">D172/B172</f>
        <v>0.66326530612244894</v>
      </c>
      <c r="E173" s="40">
        <f t="shared" ref="E173" si="334">E172/B172</f>
        <v>0.34693877551020408</v>
      </c>
      <c r="F173" s="40">
        <f t="shared" ref="F173" si="335">F172/B172</f>
        <v>1.020408163265306E-2</v>
      </c>
      <c r="G173" s="40">
        <f t="shared" ref="G173" si="336">G172/B172</f>
        <v>4.0816326530612242E-2</v>
      </c>
      <c r="H173" s="40">
        <f>H172/B172</f>
        <v>0.12244897959183673</v>
      </c>
      <c r="I173" s="40">
        <f>I172/B172</f>
        <v>0.37755102040816324</v>
      </c>
      <c r="J173" s="40">
        <f>J172/B172</f>
        <v>7.1428571428571425E-2</v>
      </c>
      <c r="K173" s="40">
        <f>K172/B172</f>
        <v>1.020408163265306E-2</v>
      </c>
      <c r="L173" s="40">
        <f>L172/B172</f>
        <v>2.0408163265306121E-2</v>
      </c>
      <c r="N173" s="39"/>
      <c r="O173" s="39"/>
      <c r="P173" s="39"/>
      <c r="Q173" s="39"/>
      <c r="R173" s="19"/>
    </row>
    <row r="174" spans="1:18" ht="14.25" customHeight="1" x14ac:dyDescent="0.15">
      <c r="A174" s="25" t="s">
        <v>7</v>
      </c>
      <c r="B174" s="21">
        <v>207</v>
      </c>
      <c r="C174" s="26">
        <v>125</v>
      </c>
      <c r="D174" s="21">
        <v>125</v>
      </c>
      <c r="E174" s="21">
        <v>73</v>
      </c>
      <c r="F174" s="21">
        <v>7</v>
      </c>
      <c r="G174" s="21">
        <v>10</v>
      </c>
      <c r="H174" s="60">
        <v>34</v>
      </c>
      <c r="I174" s="60">
        <v>90</v>
      </c>
      <c r="J174" s="60">
        <v>10</v>
      </c>
      <c r="K174" s="60">
        <v>5</v>
      </c>
      <c r="L174" s="60">
        <v>4</v>
      </c>
      <c r="N174" s="39"/>
      <c r="O174" s="39"/>
      <c r="P174" s="39"/>
      <c r="Q174" s="39"/>
    </row>
    <row r="175" spans="1:18" ht="14.25" customHeight="1" x14ac:dyDescent="0.15">
      <c r="A175" s="28"/>
      <c r="B175" s="29">
        <v>1</v>
      </c>
      <c r="C175" s="40">
        <f t="shared" ref="C175" si="337">C174/B174</f>
        <v>0.60386473429951693</v>
      </c>
      <c r="D175" s="40">
        <f t="shared" ref="D175" si="338">D174/B174</f>
        <v>0.60386473429951693</v>
      </c>
      <c r="E175" s="40">
        <f t="shared" ref="E175" si="339">E174/B174</f>
        <v>0.35265700483091789</v>
      </c>
      <c r="F175" s="40">
        <f t="shared" ref="F175" si="340">F174/B174</f>
        <v>3.3816425120772944E-2</v>
      </c>
      <c r="G175" s="40">
        <f t="shared" ref="G175" si="341">G174/B174</f>
        <v>4.8309178743961352E-2</v>
      </c>
      <c r="H175" s="40">
        <f>H174/B174</f>
        <v>0.16425120772946861</v>
      </c>
      <c r="I175" s="40">
        <f>I174/B174</f>
        <v>0.43478260869565216</v>
      </c>
      <c r="J175" s="40">
        <f>J174/B174</f>
        <v>4.8309178743961352E-2</v>
      </c>
      <c r="K175" s="40">
        <f>K174/B174</f>
        <v>2.4154589371980676E-2</v>
      </c>
      <c r="L175" s="40">
        <f>L174/B174</f>
        <v>1.932367149758454E-2</v>
      </c>
      <c r="N175" s="39"/>
      <c r="O175" s="39"/>
      <c r="P175" s="39"/>
      <c r="Q175" s="39"/>
    </row>
    <row r="176" spans="1:18" ht="14.25" customHeight="1" x14ac:dyDescent="0.15">
      <c r="A176" s="25" t="s">
        <v>8</v>
      </c>
      <c r="B176" s="21">
        <v>52</v>
      </c>
      <c r="C176" s="26">
        <v>29</v>
      </c>
      <c r="D176" s="21">
        <v>25</v>
      </c>
      <c r="E176" s="21">
        <v>22</v>
      </c>
      <c r="F176" s="21">
        <v>1</v>
      </c>
      <c r="G176" s="21">
        <v>2</v>
      </c>
      <c r="H176" s="60">
        <v>9</v>
      </c>
      <c r="I176" s="60">
        <v>24</v>
      </c>
      <c r="J176" s="60">
        <v>6</v>
      </c>
      <c r="K176" s="60"/>
      <c r="L176" s="60"/>
      <c r="N176" s="39"/>
      <c r="O176" s="39"/>
      <c r="P176" s="39"/>
      <c r="Q176" s="39"/>
    </row>
    <row r="177" spans="1:18" ht="14.25" customHeight="1" x14ac:dyDescent="0.15">
      <c r="A177" s="28"/>
      <c r="B177" s="29">
        <v>1</v>
      </c>
      <c r="C177" s="40">
        <f t="shared" ref="C177" si="342">C176/B176</f>
        <v>0.55769230769230771</v>
      </c>
      <c r="D177" s="40">
        <f t="shared" ref="D177" si="343">D176/B176</f>
        <v>0.48076923076923078</v>
      </c>
      <c r="E177" s="40">
        <f t="shared" ref="E177" si="344">E176/B176</f>
        <v>0.42307692307692307</v>
      </c>
      <c r="F177" s="40">
        <f t="shared" ref="F177" si="345">F176/B176</f>
        <v>1.9230769230769232E-2</v>
      </c>
      <c r="G177" s="40">
        <f t="shared" ref="G177" si="346">G176/B176</f>
        <v>3.8461538461538464E-2</v>
      </c>
      <c r="H177" s="40">
        <f>H176/B176</f>
        <v>0.17307692307692307</v>
      </c>
      <c r="I177" s="40">
        <f>I176/B176</f>
        <v>0.46153846153846156</v>
      </c>
      <c r="J177" s="40">
        <f>J176/B176</f>
        <v>0.11538461538461539</v>
      </c>
      <c r="K177" s="40">
        <f>K176/B176</f>
        <v>0</v>
      </c>
      <c r="L177" s="40">
        <f t="shared" ref="L177" si="347">L176/B176</f>
        <v>0</v>
      </c>
      <c r="N177" s="39"/>
      <c r="O177" s="39"/>
      <c r="P177" s="39"/>
      <c r="Q177" s="39"/>
    </row>
    <row r="178" spans="1:18" ht="14.25" customHeight="1" x14ac:dyDescent="0.15">
      <c r="A178" s="25" t="s">
        <v>9</v>
      </c>
      <c r="B178" s="21">
        <v>109</v>
      </c>
      <c r="C178" s="26">
        <v>44</v>
      </c>
      <c r="D178" s="21">
        <v>54</v>
      </c>
      <c r="E178" s="21">
        <v>37</v>
      </c>
      <c r="F178" s="21">
        <v>9</v>
      </c>
      <c r="G178" s="21">
        <v>4</v>
      </c>
      <c r="H178" s="60">
        <v>26</v>
      </c>
      <c r="I178" s="60">
        <v>48</v>
      </c>
      <c r="J178" s="60">
        <v>15</v>
      </c>
      <c r="K178" s="60">
        <v>3</v>
      </c>
      <c r="L178" s="60">
        <v>2</v>
      </c>
      <c r="N178" s="39"/>
      <c r="O178" s="39"/>
      <c r="P178" s="39"/>
      <c r="Q178" s="39"/>
    </row>
    <row r="179" spans="1:18" s="19" customFormat="1" x14ac:dyDescent="0.15">
      <c r="A179" s="28"/>
      <c r="B179" s="29">
        <v>1</v>
      </c>
      <c r="C179" s="40">
        <f t="shared" ref="C179" si="348">C178/B178</f>
        <v>0.40366972477064222</v>
      </c>
      <c r="D179" s="40">
        <f t="shared" ref="D179" si="349">D178/B178</f>
        <v>0.49541284403669728</v>
      </c>
      <c r="E179" s="40">
        <f t="shared" ref="E179" si="350">E178/B178</f>
        <v>0.33944954128440369</v>
      </c>
      <c r="F179" s="40">
        <f t="shared" ref="F179" si="351">F178/B178</f>
        <v>8.2568807339449546E-2</v>
      </c>
      <c r="G179" s="40">
        <f t="shared" ref="G179" si="352">G178/B178</f>
        <v>3.669724770642202E-2</v>
      </c>
      <c r="H179" s="40">
        <f>H178/B178</f>
        <v>0.23853211009174313</v>
      </c>
      <c r="I179" s="40">
        <f>I178/B178</f>
        <v>0.44036697247706424</v>
      </c>
      <c r="J179" s="40">
        <f>J178/B178</f>
        <v>0.13761467889908258</v>
      </c>
      <c r="K179" s="40">
        <f>K178/B178</f>
        <v>2.7522935779816515E-2</v>
      </c>
      <c r="L179" s="40">
        <f t="shared" ref="L179" si="353">L178/B178</f>
        <v>1.834862385321101E-2</v>
      </c>
      <c r="M179" s="14"/>
      <c r="N179" s="39"/>
      <c r="O179" s="39"/>
      <c r="P179" s="39"/>
      <c r="Q179" s="39"/>
      <c r="R179" s="15"/>
    </row>
    <row r="180" spans="1:18" ht="14.25" customHeight="1" x14ac:dyDescent="0.15">
      <c r="A180" s="25" t="s">
        <v>10</v>
      </c>
      <c r="B180" s="21">
        <v>13</v>
      </c>
      <c r="C180" s="26">
        <v>6</v>
      </c>
      <c r="D180" s="21">
        <v>6</v>
      </c>
      <c r="E180" s="21">
        <v>8</v>
      </c>
      <c r="F180" s="21">
        <v>1</v>
      </c>
      <c r="G180" s="21">
        <v>1</v>
      </c>
      <c r="H180" s="60">
        <v>5</v>
      </c>
      <c r="I180" s="60">
        <v>8</v>
      </c>
      <c r="J180" s="60">
        <v>1</v>
      </c>
      <c r="K180" s="60"/>
      <c r="L180" s="60"/>
      <c r="N180" s="39"/>
      <c r="O180" s="39"/>
      <c r="P180" s="39"/>
      <c r="Q180" s="39"/>
    </row>
    <row r="181" spans="1:18" ht="14.25" customHeight="1" x14ac:dyDescent="0.15">
      <c r="A181" s="28"/>
      <c r="B181" s="29">
        <v>1</v>
      </c>
      <c r="C181" s="40">
        <f t="shared" ref="C181" si="354">C180/B180</f>
        <v>0.46153846153846156</v>
      </c>
      <c r="D181" s="40">
        <f t="shared" ref="D181" si="355">D180/B180</f>
        <v>0.46153846153846156</v>
      </c>
      <c r="E181" s="40">
        <f t="shared" ref="E181" si="356">E180/B180</f>
        <v>0.61538461538461542</v>
      </c>
      <c r="F181" s="40">
        <f t="shared" ref="F181" si="357">F180/B180</f>
        <v>7.6923076923076927E-2</v>
      </c>
      <c r="G181" s="40">
        <f t="shared" ref="G181" si="358">G180/B180</f>
        <v>7.6923076923076927E-2</v>
      </c>
      <c r="H181" s="40">
        <f>H180/B180</f>
        <v>0.38461538461538464</v>
      </c>
      <c r="I181" s="40">
        <f>I180/B180</f>
        <v>0.61538461538461542</v>
      </c>
      <c r="J181" s="40">
        <f>J180/B180</f>
        <v>7.6923076923076927E-2</v>
      </c>
      <c r="K181" s="40">
        <f>K180/B180</f>
        <v>0</v>
      </c>
      <c r="L181" s="40">
        <f>L180/B180</f>
        <v>0</v>
      </c>
      <c r="N181" s="39"/>
      <c r="O181" s="39"/>
      <c r="P181" s="39"/>
      <c r="Q181" s="39"/>
    </row>
    <row r="182" spans="1:18" ht="14.25" customHeight="1" x14ac:dyDescent="0.15">
      <c r="A182" s="25" t="s">
        <v>11</v>
      </c>
      <c r="B182" s="21">
        <v>51</v>
      </c>
      <c r="C182" s="26">
        <v>31</v>
      </c>
      <c r="D182" s="21">
        <v>23</v>
      </c>
      <c r="E182" s="21">
        <v>16</v>
      </c>
      <c r="F182" s="21">
        <v>4</v>
      </c>
      <c r="G182" s="21">
        <v>2</v>
      </c>
      <c r="H182" s="60">
        <v>13</v>
      </c>
      <c r="I182" s="60">
        <v>18</v>
      </c>
      <c r="J182" s="60">
        <v>4</v>
      </c>
      <c r="K182" s="60">
        <v>2</v>
      </c>
      <c r="L182" s="60"/>
      <c r="N182" s="39"/>
      <c r="O182" s="39"/>
      <c r="P182" s="39"/>
      <c r="Q182" s="39"/>
    </row>
    <row r="183" spans="1:18" ht="14.25" customHeight="1" x14ac:dyDescent="0.15">
      <c r="A183" s="28"/>
      <c r="B183" s="29">
        <v>1</v>
      </c>
      <c r="C183" s="40">
        <f t="shared" ref="C183" si="359">C182/B182</f>
        <v>0.60784313725490191</v>
      </c>
      <c r="D183" s="40">
        <f t="shared" ref="D183" si="360">D182/B182</f>
        <v>0.45098039215686275</v>
      </c>
      <c r="E183" s="40">
        <f t="shared" ref="E183" si="361">E182/B182</f>
        <v>0.31372549019607843</v>
      </c>
      <c r="F183" s="40">
        <f t="shared" ref="F183" si="362">F182/B182</f>
        <v>7.8431372549019607E-2</v>
      </c>
      <c r="G183" s="40">
        <f t="shared" ref="G183" si="363">G182/B182</f>
        <v>3.9215686274509803E-2</v>
      </c>
      <c r="H183" s="40">
        <f>H182/B182</f>
        <v>0.25490196078431371</v>
      </c>
      <c r="I183" s="40">
        <f>I182/B182</f>
        <v>0.35294117647058826</v>
      </c>
      <c r="J183" s="40">
        <f>J182/B182</f>
        <v>7.8431372549019607E-2</v>
      </c>
      <c r="K183" s="40">
        <f>K182/B182</f>
        <v>3.9215686274509803E-2</v>
      </c>
      <c r="L183" s="40">
        <f>L182/B182</f>
        <v>0</v>
      </c>
      <c r="N183" s="41"/>
      <c r="O183" s="41"/>
      <c r="P183" s="41"/>
      <c r="Q183" s="41"/>
    </row>
    <row r="184" spans="1:18" ht="14.25" customHeight="1" x14ac:dyDescent="0.15">
      <c r="A184" s="25" t="s">
        <v>12</v>
      </c>
      <c r="B184" s="21">
        <v>4</v>
      </c>
      <c r="C184" s="26">
        <v>1</v>
      </c>
      <c r="D184" s="21">
        <v>1</v>
      </c>
      <c r="E184" s="21">
        <v>1</v>
      </c>
      <c r="F184" s="21"/>
      <c r="G184" s="21"/>
      <c r="H184" s="60">
        <v>1</v>
      </c>
      <c r="I184" s="60"/>
      <c r="J184" s="60">
        <v>2</v>
      </c>
      <c r="K184" s="60"/>
      <c r="L184" s="60"/>
    </row>
    <row r="185" spans="1:18" ht="14.25" customHeight="1" x14ac:dyDescent="0.15">
      <c r="A185" s="28"/>
      <c r="B185" s="29">
        <v>1</v>
      </c>
      <c r="C185" s="40">
        <f t="shared" ref="C185" si="364">C184/B184</f>
        <v>0.25</v>
      </c>
      <c r="D185" s="40">
        <f t="shared" ref="D185" si="365">D184/B184</f>
        <v>0.25</v>
      </c>
      <c r="E185" s="40">
        <f t="shared" ref="E185" si="366">E184/B184</f>
        <v>0.25</v>
      </c>
      <c r="F185" s="40">
        <f t="shared" ref="F185" si="367">F184/B184</f>
        <v>0</v>
      </c>
      <c r="G185" s="40">
        <f t="shared" ref="G185" si="368">G184/B184</f>
        <v>0</v>
      </c>
      <c r="H185" s="40">
        <f>H184/B184</f>
        <v>0.25</v>
      </c>
      <c r="I185" s="40">
        <f>I184/B184</f>
        <v>0</v>
      </c>
      <c r="J185" s="40">
        <f>J184/B184</f>
        <v>0.5</v>
      </c>
      <c r="K185" s="40">
        <f>K184/B184</f>
        <v>0</v>
      </c>
      <c r="L185" s="40">
        <f>L184/B184</f>
        <v>0</v>
      </c>
    </row>
    <row r="186" spans="1:18" ht="14.25" customHeight="1" x14ac:dyDescent="0.15">
      <c r="A186" s="25" t="s">
        <v>13</v>
      </c>
      <c r="B186" s="21">
        <v>31</v>
      </c>
      <c r="C186" s="26">
        <v>19</v>
      </c>
      <c r="D186" s="21">
        <v>17</v>
      </c>
      <c r="E186" s="21">
        <v>12</v>
      </c>
      <c r="F186" s="21"/>
      <c r="G186" s="21">
        <v>2</v>
      </c>
      <c r="H186" s="60">
        <v>4</v>
      </c>
      <c r="I186" s="60">
        <v>12</v>
      </c>
      <c r="J186" s="60">
        <v>3</v>
      </c>
      <c r="K186" s="60">
        <v>1</v>
      </c>
      <c r="L186" s="60"/>
    </row>
    <row r="187" spans="1:18" ht="14.25" customHeight="1" x14ac:dyDescent="0.15">
      <c r="A187" s="28"/>
      <c r="B187" s="29">
        <v>1</v>
      </c>
      <c r="C187" s="40">
        <f t="shared" ref="C187" si="369">C186/B186</f>
        <v>0.61290322580645162</v>
      </c>
      <c r="D187" s="40">
        <f t="shared" ref="D187" si="370">D186/B186</f>
        <v>0.54838709677419351</v>
      </c>
      <c r="E187" s="40">
        <f t="shared" ref="E187" si="371">E186/B186</f>
        <v>0.38709677419354838</v>
      </c>
      <c r="F187" s="40">
        <f t="shared" ref="F187" si="372">F186/B186</f>
        <v>0</v>
      </c>
      <c r="G187" s="40">
        <f t="shared" ref="G187" si="373">G186/B186</f>
        <v>6.4516129032258063E-2</v>
      </c>
      <c r="H187" s="40">
        <f>H186/B186</f>
        <v>0.12903225806451613</v>
      </c>
      <c r="I187" s="40">
        <f>I186/B186</f>
        <v>0.38709677419354838</v>
      </c>
      <c r="J187" s="40">
        <f>J186/B186</f>
        <v>9.6774193548387094E-2</v>
      </c>
      <c r="K187" s="40">
        <f>K186/B186</f>
        <v>3.2258064516129031E-2</v>
      </c>
      <c r="L187" s="40">
        <f>L186/B186</f>
        <v>0</v>
      </c>
    </row>
    <row r="188" spans="1:18" ht="14.25" customHeight="1" x14ac:dyDescent="0.15">
      <c r="A188" s="25" t="s">
        <v>14</v>
      </c>
      <c r="B188" s="21">
        <v>13</v>
      </c>
      <c r="C188" s="26">
        <v>8</v>
      </c>
      <c r="D188" s="21">
        <v>10</v>
      </c>
      <c r="E188" s="21">
        <v>2</v>
      </c>
      <c r="F188" s="21"/>
      <c r="G188" s="21"/>
      <c r="H188" s="3">
        <v>5</v>
      </c>
      <c r="I188" s="3">
        <v>6</v>
      </c>
      <c r="J188" s="3">
        <v>1</v>
      </c>
      <c r="K188" s="3">
        <v>1</v>
      </c>
      <c r="L188" s="3"/>
      <c r="R188" s="12"/>
    </row>
    <row r="189" spans="1:18" ht="14.25" customHeight="1" x14ac:dyDescent="0.15">
      <c r="A189" s="28"/>
      <c r="B189" s="29">
        <v>1</v>
      </c>
      <c r="C189" s="40">
        <f t="shared" ref="C189" si="374">C188/B188</f>
        <v>0.61538461538461542</v>
      </c>
      <c r="D189" s="40">
        <f t="shared" ref="D189" si="375">D188/B188</f>
        <v>0.76923076923076927</v>
      </c>
      <c r="E189" s="40">
        <f t="shared" ref="E189" si="376">E188/B188</f>
        <v>0.15384615384615385</v>
      </c>
      <c r="F189" s="40">
        <f t="shared" ref="F189" si="377">F188/B188</f>
        <v>0</v>
      </c>
      <c r="G189" s="40">
        <f t="shared" ref="G189" si="378">G188/B188</f>
        <v>0</v>
      </c>
      <c r="H189" s="40">
        <f>H188/B188</f>
        <v>0.38461538461538464</v>
      </c>
      <c r="I189" s="40">
        <f>I188/B188</f>
        <v>0.46153846153846156</v>
      </c>
      <c r="J189" s="40">
        <f>J188/B188</f>
        <v>7.6923076923076927E-2</v>
      </c>
      <c r="K189" s="40">
        <f>K188/B188</f>
        <v>7.6923076923076927E-2</v>
      </c>
      <c r="L189" s="40">
        <f>L188/B188</f>
        <v>0</v>
      </c>
      <c r="R189" s="12"/>
    </row>
    <row r="190" spans="1:18" ht="14.25" customHeight="1" x14ac:dyDescent="0.15">
      <c r="A190" s="25" t="s">
        <v>56</v>
      </c>
      <c r="B190" s="21">
        <v>76</v>
      </c>
      <c r="C190" s="26">
        <v>41</v>
      </c>
      <c r="D190" s="21">
        <v>35</v>
      </c>
      <c r="E190" s="21">
        <v>23</v>
      </c>
      <c r="F190" s="21">
        <v>3</v>
      </c>
      <c r="G190" s="21">
        <v>3</v>
      </c>
      <c r="H190" s="60">
        <v>11</v>
      </c>
      <c r="I190" s="60">
        <v>26</v>
      </c>
      <c r="J190" s="60">
        <v>7</v>
      </c>
      <c r="K190" s="60">
        <v>4</v>
      </c>
      <c r="L190" s="60">
        <v>1</v>
      </c>
    </row>
    <row r="191" spans="1:18" ht="14.25" customHeight="1" thickBot="1" x14ac:dyDescent="0.2">
      <c r="A191" s="34"/>
      <c r="B191" s="23">
        <v>1</v>
      </c>
      <c r="C191" s="44">
        <f t="shared" ref="C191" si="379">C190/B190</f>
        <v>0.53947368421052633</v>
      </c>
      <c r="D191" s="44">
        <f t="shared" ref="D191" si="380">D190/B190</f>
        <v>0.46052631578947367</v>
      </c>
      <c r="E191" s="44">
        <f t="shared" ref="E191" si="381">E190/B190</f>
        <v>0.30263157894736842</v>
      </c>
      <c r="F191" s="44">
        <f t="shared" ref="F191" si="382">F190/B190</f>
        <v>3.9473684210526314E-2</v>
      </c>
      <c r="G191" s="44">
        <f t="shared" ref="G191" si="383">G190/B190</f>
        <v>3.9473684210526314E-2</v>
      </c>
      <c r="H191" s="44">
        <f>H190/B190</f>
        <v>0.14473684210526316</v>
      </c>
      <c r="I191" s="44">
        <f>I190/B190</f>
        <v>0.34210526315789475</v>
      </c>
      <c r="J191" s="44">
        <f>J190/B190</f>
        <v>9.2105263157894732E-2</v>
      </c>
      <c r="K191" s="44">
        <f>K190/B190</f>
        <v>5.2631578947368418E-2</v>
      </c>
      <c r="L191" s="44">
        <f>L190/B190</f>
        <v>1.3157894736842105E-2</v>
      </c>
      <c r="R191" s="19"/>
    </row>
    <row r="192" spans="1:18" ht="14.25" customHeight="1" thickTop="1" x14ac:dyDescent="0.15">
      <c r="A192" s="35" t="s">
        <v>75</v>
      </c>
      <c r="B192" s="21">
        <f t="shared" ref="B192:L192" si="384">SUM(B180,B182,B184,B186,B188,B190)</f>
        <v>188</v>
      </c>
      <c r="C192" s="21">
        <f t="shared" si="384"/>
        <v>106</v>
      </c>
      <c r="D192" s="21">
        <f t="shared" si="384"/>
        <v>92</v>
      </c>
      <c r="E192" s="21">
        <f t="shared" si="384"/>
        <v>62</v>
      </c>
      <c r="F192" s="21">
        <f t="shared" si="384"/>
        <v>8</v>
      </c>
      <c r="G192" s="21">
        <f t="shared" si="384"/>
        <v>8</v>
      </c>
      <c r="H192" s="21">
        <f t="shared" si="384"/>
        <v>39</v>
      </c>
      <c r="I192" s="21">
        <f t="shared" si="384"/>
        <v>70</v>
      </c>
      <c r="J192" s="21">
        <f t="shared" si="384"/>
        <v>18</v>
      </c>
      <c r="K192" s="21">
        <f t="shared" si="384"/>
        <v>8</v>
      </c>
      <c r="L192" s="21">
        <f t="shared" si="384"/>
        <v>1</v>
      </c>
      <c r="R192" s="19"/>
    </row>
    <row r="193" spans="1:18" ht="14.25" customHeight="1" x14ac:dyDescent="0.15">
      <c r="A193" s="36"/>
      <c r="B193" s="29">
        <f t="shared" ref="B193" si="385">B192/B192</f>
        <v>1</v>
      </c>
      <c r="C193" s="40">
        <f t="shared" ref="C193" si="386">C192/B192</f>
        <v>0.56382978723404253</v>
      </c>
      <c r="D193" s="40">
        <f t="shared" ref="D193" si="387">D192/B192</f>
        <v>0.48936170212765956</v>
      </c>
      <c r="E193" s="40">
        <f t="shared" ref="E193" si="388">E192/B192</f>
        <v>0.32978723404255317</v>
      </c>
      <c r="F193" s="40">
        <f t="shared" ref="F193" si="389">F192/B192</f>
        <v>4.2553191489361701E-2</v>
      </c>
      <c r="G193" s="40">
        <f t="shared" ref="G193" si="390">G192/B192</f>
        <v>4.2553191489361701E-2</v>
      </c>
      <c r="H193" s="40">
        <f>H192/B192</f>
        <v>0.20744680851063829</v>
      </c>
      <c r="I193" s="40">
        <f>I192/B192</f>
        <v>0.37234042553191488</v>
      </c>
      <c r="J193" s="40">
        <f>J192/B192</f>
        <v>9.5744680851063829E-2</v>
      </c>
      <c r="K193" s="40">
        <f>K192/B192</f>
        <v>4.2553191489361701E-2</v>
      </c>
      <c r="L193" s="40">
        <f>L192/B192</f>
        <v>5.3191489361702126E-3</v>
      </c>
      <c r="R193" s="19"/>
    </row>
    <row r="194" spans="1:18" ht="14.25" customHeight="1" x14ac:dyDescent="0.15">
      <c r="A194" s="61"/>
    </row>
    <row r="195" spans="1:18" ht="14.25" customHeight="1" x14ac:dyDescent="0.15">
      <c r="A195" s="47" t="s">
        <v>94</v>
      </c>
      <c r="B195" s="48"/>
      <c r="C195" s="48"/>
      <c r="D195" s="49"/>
      <c r="E195" s="49"/>
      <c r="F195" s="49"/>
      <c r="G195" s="49"/>
      <c r="H195" s="49"/>
    </row>
    <row r="196" spans="1:18" s="12" customFormat="1" ht="135" x14ac:dyDescent="0.15">
      <c r="A196" s="50"/>
      <c r="B196" s="62" t="s">
        <v>0</v>
      </c>
      <c r="C196" s="5" t="s">
        <v>82</v>
      </c>
      <c r="D196" s="6" t="s">
        <v>83</v>
      </c>
      <c r="E196" s="6" t="s">
        <v>84</v>
      </c>
      <c r="F196" s="6" t="s">
        <v>85</v>
      </c>
      <c r="G196" s="6" t="s">
        <v>1</v>
      </c>
      <c r="H196" s="6" t="s">
        <v>55</v>
      </c>
      <c r="I196" s="14"/>
      <c r="J196" s="14"/>
      <c r="K196" s="14"/>
      <c r="L196" s="14"/>
      <c r="M196" s="14"/>
      <c r="N196" s="14"/>
      <c r="O196" s="14"/>
      <c r="P196" s="14"/>
      <c r="Q196" s="14"/>
      <c r="R196" s="15"/>
    </row>
    <row r="197" spans="1:18" s="12" customFormat="1" ht="14.25" customHeight="1" x14ac:dyDescent="0.15">
      <c r="A197" s="54" t="s">
        <v>54</v>
      </c>
      <c r="B197" s="1">
        <f>SUM(C197:H197)</f>
        <v>892</v>
      </c>
      <c r="C197" s="1">
        <f>SUM(C199,C201,C203,C205,C207,C209,C211,C213,C215,C217,C219)</f>
        <v>81</v>
      </c>
      <c r="D197" s="1">
        <f t="shared" ref="D197:H197" si="391">SUM(D199,D201,D203,D205,D207,D209,D211,D213,D215,D217,D219)</f>
        <v>352</v>
      </c>
      <c r="E197" s="1">
        <f t="shared" si="391"/>
        <v>241</v>
      </c>
      <c r="F197" s="1">
        <f t="shared" si="391"/>
        <v>178</v>
      </c>
      <c r="G197" s="1">
        <f t="shared" si="391"/>
        <v>25</v>
      </c>
      <c r="H197" s="1">
        <f t="shared" si="391"/>
        <v>15</v>
      </c>
      <c r="I197" s="14"/>
      <c r="J197" s="14"/>
      <c r="K197" s="14"/>
      <c r="L197" s="14"/>
      <c r="M197" s="14"/>
      <c r="N197" s="14"/>
      <c r="O197" s="14"/>
      <c r="P197" s="14"/>
      <c r="Q197" s="14"/>
      <c r="R197" s="15"/>
    </row>
    <row r="198" spans="1:18" ht="14.25" customHeight="1" thickBot="1" x14ac:dyDescent="0.2">
      <c r="A198" s="56"/>
      <c r="B198" s="23">
        <f>B197/B197</f>
        <v>1</v>
      </c>
      <c r="C198" s="44">
        <f>C197/B197</f>
        <v>9.0807174887892375E-2</v>
      </c>
      <c r="D198" s="44">
        <f>D197/B197</f>
        <v>0.39461883408071746</v>
      </c>
      <c r="E198" s="44">
        <f>E197/B197</f>
        <v>0.27017937219730942</v>
      </c>
      <c r="F198" s="44">
        <f>F197/B197</f>
        <v>0.19955156950672645</v>
      </c>
      <c r="G198" s="44">
        <f>G197/B197</f>
        <v>2.8026905829596414E-2</v>
      </c>
      <c r="H198" s="44">
        <f>H197/B197</f>
        <v>1.6816143497757848E-2</v>
      </c>
      <c r="J198" s="38"/>
      <c r="K198" s="38"/>
      <c r="L198" s="38"/>
      <c r="M198" s="38"/>
      <c r="N198" s="38"/>
      <c r="O198" s="38"/>
    </row>
    <row r="199" spans="1:18" s="19" customFormat="1" ht="12.75" thickTop="1" x14ac:dyDescent="0.15">
      <c r="A199" s="25" t="s">
        <v>5</v>
      </c>
      <c r="B199" s="21">
        <f>SUM(C199:H199)</f>
        <v>238</v>
      </c>
      <c r="C199" s="57">
        <v>19</v>
      </c>
      <c r="D199" s="58">
        <v>90</v>
      </c>
      <c r="E199" s="58">
        <v>72</v>
      </c>
      <c r="F199" s="58">
        <v>50</v>
      </c>
      <c r="G199" s="58">
        <v>4</v>
      </c>
      <c r="H199" s="64">
        <v>3</v>
      </c>
      <c r="I199" s="14"/>
      <c r="J199" s="38"/>
      <c r="K199" s="38"/>
      <c r="L199" s="38"/>
      <c r="M199" s="38"/>
      <c r="N199" s="38"/>
      <c r="O199" s="38"/>
      <c r="P199" s="38"/>
      <c r="Q199" s="14"/>
      <c r="R199" s="15"/>
    </row>
    <row r="200" spans="1:18" ht="14.25" customHeight="1" x14ac:dyDescent="0.15">
      <c r="A200" s="28"/>
      <c r="B200" s="29">
        <f t="shared" ref="B200" si="392">B199/B199</f>
        <v>1</v>
      </c>
      <c r="C200" s="40">
        <f t="shared" ref="C200" si="393">C199/B199</f>
        <v>7.9831932773109238E-2</v>
      </c>
      <c r="D200" s="40">
        <f t="shared" ref="D200" si="394">D199/B199</f>
        <v>0.37815126050420167</v>
      </c>
      <c r="E200" s="40">
        <f t="shared" ref="E200" si="395">E199/B199</f>
        <v>0.30252100840336132</v>
      </c>
      <c r="F200" s="40">
        <f t="shared" ref="F200" si="396">F199/B199</f>
        <v>0.21008403361344538</v>
      </c>
      <c r="G200" s="40">
        <f t="shared" ref="G200" si="397">G199/B199</f>
        <v>1.680672268907563E-2</v>
      </c>
      <c r="H200" s="30">
        <f>H199/B199</f>
        <v>1.2605042016806723E-2</v>
      </c>
      <c r="J200" s="38"/>
      <c r="K200" s="38"/>
      <c r="L200" s="38"/>
      <c r="M200" s="38"/>
      <c r="N200" s="38"/>
      <c r="O200" s="38"/>
      <c r="P200" s="38"/>
    </row>
    <row r="201" spans="1:18" ht="14.25" customHeight="1" x14ac:dyDescent="0.15">
      <c r="A201" s="25" t="s">
        <v>6</v>
      </c>
      <c r="B201" s="21">
        <f>SUM(C201:H201)</f>
        <v>98</v>
      </c>
      <c r="C201" s="26">
        <v>7</v>
      </c>
      <c r="D201" s="21">
        <v>54</v>
      </c>
      <c r="E201" s="21">
        <v>23</v>
      </c>
      <c r="F201" s="21">
        <v>11</v>
      </c>
      <c r="G201" s="21">
        <v>1</v>
      </c>
      <c r="H201" s="66">
        <v>2</v>
      </c>
      <c r="J201" s="38"/>
      <c r="K201" s="38"/>
      <c r="L201" s="38"/>
      <c r="M201" s="38"/>
      <c r="N201" s="38"/>
      <c r="O201" s="38"/>
      <c r="P201" s="38"/>
    </row>
    <row r="202" spans="1:18" ht="14.25" customHeight="1" x14ac:dyDescent="0.15">
      <c r="A202" s="28"/>
      <c r="B202" s="29">
        <f t="shared" ref="B202" si="398">B201/B201</f>
        <v>1</v>
      </c>
      <c r="C202" s="40">
        <f t="shared" ref="C202" si="399">C201/B201</f>
        <v>7.1428571428571425E-2</v>
      </c>
      <c r="D202" s="40">
        <f t="shared" ref="D202" si="400">D201/B201</f>
        <v>0.55102040816326525</v>
      </c>
      <c r="E202" s="40">
        <f t="shared" ref="E202" si="401">E201/B201</f>
        <v>0.23469387755102042</v>
      </c>
      <c r="F202" s="40">
        <f t="shared" ref="F202" si="402">F201/B201</f>
        <v>0.11224489795918367</v>
      </c>
      <c r="G202" s="40">
        <f t="shared" ref="G202" si="403">G201/B201</f>
        <v>1.020408163265306E-2</v>
      </c>
      <c r="H202" s="30">
        <f>H201/B201</f>
        <v>2.0408163265306121E-2</v>
      </c>
      <c r="J202" s="38"/>
      <c r="K202" s="38"/>
      <c r="L202" s="38"/>
      <c r="M202" s="38"/>
      <c r="N202" s="38"/>
      <c r="O202" s="38"/>
      <c r="P202" s="38"/>
    </row>
    <row r="203" spans="1:18" ht="14.25" customHeight="1" x14ac:dyDescent="0.15">
      <c r="A203" s="25" t="s">
        <v>7</v>
      </c>
      <c r="B203" s="21">
        <f>SUM(C203:H203)</f>
        <v>207</v>
      </c>
      <c r="C203" s="26">
        <v>16</v>
      </c>
      <c r="D203" s="21">
        <v>94</v>
      </c>
      <c r="E203" s="21">
        <v>53</v>
      </c>
      <c r="F203" s="21">
        <v>33</v>
      </c>
      <c r="G203" s="21">
        <v>7</v>
      </c>
      <c r="H203" s="66">
        <v>4</v>
      </c>
      <c r="J203" s="38"/>
      <c r="K203" s="38"/>
      <c r="L203" s="38"/>
      <c r="M203" s="38"/>
      <c r="N203" s="38"/>
      <c r="O203" s="38"/>
      <c r="P203" s="38"/>
    </row>
    <row r="204" spans="1:18" ht="14.25" customHeight="1" x14ac:dyDescent="0.15">
      <c r="A204" s="28"/>
      <c r="B204" s="29">
        <f t="shared" ref="B204" si="404">B203/B203</f>
        <v>1</v>
      </c>
      <c r="C204" s="40">
        <f t="shared" ref="C204" si="405">C203/B203</f>
        <v>7.7294685990338161E-2</v>
      </c>
      <c r="D204" s="40">
        <f t="shared" ref="D204" si="406">D203/B203</f>
        <v>0.45410628019323673</v>
      </c>
      <c r="E204" s="40">
        <f t="shared" ref="E204" si="407">E203/B203</f>
        <v>0.2560386473429952</v>
      </c>
      <c r="F204" s="40">
        <f t="shared" ref="F204" si="408">F203/B203</f>
        <v>0.15942028985507245</v>
      </c>
      <c r="G204" s="40">
        <f t="shared" ref="G204" si="409">G203/B203</f>
        <v>3.3816425120772944E-2</v>
      </c>
      <c r="H204" s="30">
        <f>H203/B203</f>
        <v>1.932367149758454E-2</v>
      </c>
      <c r="J204" s="38"/>
      <c r="K204" s="38"/>
      <c r="L204" s="38"/>
      <c r="M204" s="38"/>
      <c r="N204" s="38"/>
      <c r="O204" s="38"/>
      <c r="P204" s="38"/>
    </row>
    <row r="205" spans="1:18" ht="14.25" customHeight="1" x14ac:dyDescent="0.15">
      <c r="A205" s="25" t="s">
        <v>8</v>
      </c>
      <c r="B205" s="21">
        <f>SUM(C205:H205)</f>
        <v>52</v>
      </c>
      <c r="C205" s="26">
        <v>7</v>
      </c>
      <c r="D205" s="21">
        <v>23</v>
      </c>
      <c r="E205" s="21">
        <v>9</v>
      </c>
      <c r="F205" s="21">
        <v>12</v>
      </c>
      <c r="G205" s="21"/>
      <c r="H205" s="66">
        <v>1</v>
      </c>
      <c r="J205" s="38"/>
      <c r="K205" s="38"/>
      <c r="L205" s="38"/>
      <c r="M205" s="38"/>
      <c r="N205" s="38"/>
      <c r="O205" s="38"/>
      <c r="P205" s="38"/>
    </row>
    <row r="206" spans="1:18" ht="14.25" customHeight="1" x14ac:dyDescent="0.15">
      <c r="A206" s="28"/>
      <c r="B206" s="29">
        <f t="shared" ref="B206" si="410">B205/B205</f>
        <v>1</v>
      </c>
      <c r="C206" s="40">
        <f t="shared" ref="C206" si="411">C205/B205</f>
        <v>0.13461538461538461</v>
      </c>
      <c r="D206" s="40">
        <f t="shared" ref="D206" si="412">D205/B205</f>
        <v>0.44230769230769229</v>
      </c>
      <c r="E206" s="40">
        <f t="shared" ref="E206" si="413">E205/B205</f>
        <v>0.17307692307692307</v>
      </c>
      <c r="F206" s="40">
        <f t="shared" ref="F206" si="414">F205/B205</f>
        <v>0.23076923076923078</v>
      </c>
      <c r="G206" s="40">
        <f t="shared" ref="G206" si="415">G205/B205</f>
        <v>0</v>
      </c>
      <c r="H206" s="30">
        <f>H205/B205</f>
        <v>1.9230769230769232E-2</v>
      </c>
      <c r="J206" s="38"/>
      <c r="K206" s="38"/>
      <c r="L206" s="38"/>
      <c r="M206" s="38"/>
      <c r="N206" s="38"/>
      <c r="O206" s="38"/>
      <c r="P206" s="38"/>
    </row>
    <row r="207" spans="1:18" ht="14.25" customHeight="1" x14ac:dyDescent="0.15">
      <c r="A207" s="25" t="s">
        <v>9</v>
      </c>
      <c r="B207" s="21">
        <f>SUM(C207:H207)</f>
        <v>109</v>
      </c>
      <c r="C207" s="26">
        <v>12</v>
      </c>
      <c r="D207" s="21">
        <v>37</v>
      </c>
      <c r="E207" s="21">
        <v>30</v>
      </c>
      <c r="F207" s="21">
        <v>22</v>
      </c>
      <c r="G207" s="21">
        <v>5</v>
      </c>
      <c r="H207" s="66">
        <v>3</v>
      </c>
      <c r="J207" s="38"/>
      <c r="K207" s="38"/>
      <c r="L207" s="38"/>
      <c r="M207" s="38"/>
      <c r="N207" s="38"/>
      <c r="O207" s="38"/>
      <c r="P207" s="38"/>
    </row>
    <row r="208" spans="1:18" ht="14.25" customHeight="1" x14ac:dyDescent="0.15">
      <c r="A208" s="28"/>
      <c r="B208" s="29">
        <f t="shared" ref="B208" si="416">B207/B207</f>
        <v>1</v>
      </c>
      <c r="C208" s="40">
        <f t="shared" ref="C208" si="417">C207/B207</f>
        <v>0.11009174311926606</v>
      </c>
      <c r="D208" s="40">
        <f t="shared" ref="D208" si="418">D207/B207</f>
        <v>0.33944954128440369</v>
      </c>
      <c r="E208" s="40">
        <f t="shared" ref="E208" si="419">E207/B207</f>
        <v>0.27522935779816515</v>
      </c>
      <c r="F208" s="40">
        <f t="shared" ref="F208" si="420">F207/B207</f>
        <v>0.20183486238532111</v>
      </c>
      <c r="G208" s="40">
        <f t="shared" ref="G208" si="421">G207/B207</f>
        <v>4.5871559633027525E-2</v>
      </c>
      <c r="H208" s="30">
        <f>H207/B207</f>
        <v>2.7522935779816515E-2</v>
      </c>
      <c r="J208" s="38"/>
      <c r="K208" s="38"/>
      <c r="L208" s="38"/>
      <c r="M208" s="38"/>
      <c r="N208" s="38"/>
      <c r="O208" s="38"/>
      <c r="P208" s="38"/>
    </row>
    <row r="209" spans="1:18" ht="14.25" customHeight="1" x14ac:dyDescent="0.15">
      <c r="A209" s="25" t="s">
        <v>10</v>
      </c>
      <c r="B209" s="21">
        <f>SUM(C209:H209)</f>
        <v>13</v>
      </c>
      <c r="C209" s="26">
        <v>1</v>
      </c>
      <c r="D209" s="21">
        <v>6</v>
      </c>
      <c r="E209" s="21">
        <v>3</v>
      </c>
      <c r="F209" s="21">
        <v>3</v>
      </c>
      <c r="G209" s="21"/>
      <c r="H209" s="66"/>
      <c r="J209" s="38"/>
      <c r="K209" s="38"/>
      <c r="L209" s="38"/>
      <c r="M209" s="38"/>
      <c r="N209" s="38"/>
      <c r="O209" s="38"/>
      <c r="P209" s="38"/>
    </row>
    <row r="210" spans="1:18" ht="14.25" customHeight="1" x14ac:dyDescent="0.15">
      <c r="A210" s="28"/>
      <c r="B210" s="29">
        <f>B209/B209</f>
        <v>1</v>
      </c>
      <c r="C210" s="40">
        <f t="shared" ref="C210" si="422">C209/B209</f>
        <v>7.6923076923076927E-2</v>
      </c>
      <c r="D210" s="40">
        <f t="shared" ref="D210" si="423">D209/B209</f>
        <v>0.46153846153846156</v>
      </c>
      <c r="E210" s="40">
        <f t="shared" ref="E210" si="424">E209/B209</f>
        <v>0.23076923076923078</v>
      </c>
      <c r="F210" s="40">
        <f t="shared" ref="F210" si="425">F209/B209</f>
        <v>0.23076923076923078</v>
      </c>
      <c r="G210" s="40">
        <f t="shared" ref="G210" si="426">G209/B209</f>
        <v>0</v>
      </c>
      <c r="H210" s="30">
        <f>H209/B209</f>
        <v>0</v>
      </c>
      <c r="J210" s="38"/>
      <c r="K210" s="38"/>
      <c r="L210" s="38"/>
      <c r="M210" s="38"/>
      <c r="N210" s="38"/>
      <c r="O210" s="38"/>
      <c r="P210" s="38"/>
    </row>
    <row r="211" spans="1:18" ht="14.25" customHeight="1" x14ac:dyDescent="0.15">
      <c r="A211" s="25" t="s">
        <v>11</v>
      </c>
      <c r="B211" s="1">
        <f>SUM(C211:H211)</f>
        <v>51</v>
      </c>
      <c r="C211" s="26">
        <v>7</v>
      </c>
      <c r="D211" s="21">
        <v>11</v>
      </c>
      <c r="E211" s="21">
        <v>15</v>
      </c>
      <c r="F211" s="21">
        <v>15</v>
      </c>
      <c r="G211" s="21">
        <v>3</v>
      </c>
      <c r="H211" s="66"/>
      <c r="J211" s="39"/>
      <c r="K211" s="39"/>
      <c r="L211" s="39"/>
      <c r="M211" s="39"/>
      <c r="N211" s="39"/>
      <c r="O211" s="39"/>
      <c r="R211" s="19"/>
    </row>
    <row r="212" spans="1:18" ht="14.25" customHeight="1" x14ac:dyDescent="0.15">
      <c r="A212" s="28"/>
      <c r="B212" s="29">
        <f>B211/B211</f>
        <v>1</v>
      </c>
      <c r="C212" s="40">
        <f t="shared" ref="C212" si="427">C211/B211</f>
        <v>0.13725490196078433</v>
      </c>
      <c r="D212" s="40">
        <f t="shared" ref="D212" si="428">D211/B211</f>
        <v>0.21568627450980393</v>
      </c>
      <c r="E212" s="40">
        <f t="shared" ref="E212" si="429">E211/B211</f>
        <v>0.29411764705882354</v>
      </c>
      <c r="F212" s="40">
        <f t="shared" ref="F212" si="430">F211/B211</f>
        <v>0.29411764705882354</v>
      </c>
      <c r="G212" s="40">
        <f t="shared" ref="G212" si="431">G211/B211</f>
        <v>5.8823529411764705E-2</v>
      </c>
      <c r="H212" s="30">
        <f>H211/B211</f>
        <v>0</v>
      </c>
      <c r="J212" s="39"/>
      <c r="K212" s="39"/>
      <c r="L212" s="39"/>
      <c r="M212" s="39"/>
      <c r="N212" s="39"/>
      <c r="O212" s="39"/>
    </row>
    <row r="213" spans="1:18" ht="14.25" customHeight="1" x14ac:dyDescent="0.15">
      <c r="A213" s="25" t="s">
        <v>12</v>
      </c>
      <c r="B213" s="1">
        <f>SUM(C213:H213)</f>
        <v>4</v>
      </c>
      <c r="C213" s="26"/>
      <c r="D213" s="21"/>
      <c r="E213" s="21">
        <v>2</v>
      </c>
      <c r="F213" s="21">
        <v>2</v>
      </c>
      <c r="G213" s="21"/>
      <c r="H213" s="66"/>
      <c r="J213" s="39"/>
      <c r="K213" s="39"/>
      <c r="L213" s="39"/>
      <c r="M213" s="39"/>
      <c r="N213" s="39"/>
      <c r="O213" s="39"/>
    </row>
    <row r="214" spans="1:18" ht="14.25" customHeight="1" x14ac:dyDescent="0.15">
      <c r="A214" s="28"/>
      <c r="B214" s="29">
        <f>B213/B213</f>
        <v>1</v>
      </c>
      <c r="C214" s="40">
        <f t="shared" ref="C214" si="432">C213/B213</f>
        <v>0</v>
      </c>
      <c r="D214" s="40">
        <f t="shared" ref="D214" si="433">D213/B213</f>
        <v>0</v>
      </c>
      <c r="E214" s="40">
        <f t="shared" ref="E214" si="434">E213/B213</f>
        <v>0.5</v>
      </c>
      <c r="F214" s="40">
        <f t="shared" ref="F214" si="435">F213/B213</f>
        <v>0.5</v>
      </c>
      <c r="G214" s="40">
        <f t="shared" ref="G214" si="436">G213/B213</f>
        <v>0</v>
      </c>
      <c r="H214" s="40">
        <f>H213/B213</f>
        <v>0</v>
      </c>
      <c r="J214" s="41"/>
      <c r="K214" s="41"/>
      <c r="L214" s="41"/>
      <c r="M214" s="41"/>
      <c r="N214" s="41"/>
      <c r="O214" s="41"/>
    </row>
    <row r="215" spans="1:18" ht="14.25" customHeight="1" x14ac:dyDescent="0.15">
      <c r="A215" s="25" t="s">
        <v>13</v>
      </c>
      <c r="B215" s="1">
        <f>SUM(C215:H215)</f>
        <v>31</v>
      </c>
      <c r="C215" s="26">
        <v>3</v>
      </c>
      <c r="D215" s="21">
        <v>12</v>
      </c>
      <c r="E215" s="21">
        <v>9</v>
      </c>
      <c r="F215" s="21">
        <v>4</v>
      </c>
      <c r="G215" s="21">
        <v>2</v>
      </c>
      <c r="H215" s="66">
        <v>1</v>
      </c>
      <c r="J215" s="38"/>
      <c r="K215" s="38"/>
      <c r="L215" s="38"/>
      <c r="M215" s="38"/>
      <c r="N215" s="38"/>
      <c r="O215" s="38"/>
    </row>
    <row r="216" spans="1:18" ht="14.25" customHeight="1" x14ac:dyDescent="0.15">
      <c r="A216" s="28"/>
      <c r="B216" s="29">
        <f>B215/B215</f>
        <v>1</v>
      </c>
      <c r="C216" s="40">
        <f t="shared" ref="C216" si="437">C215/B215</f>
        <v>9.6774193548387094E-2</v>
      </c>
      <c r="D216" s="40">
        <f t="shared" ref="D216" si="438">D215/B215</f>
        <v>0.38709677419354838</v>
      </c>
      <c r="E216" s="40">
        <f t="shared" ref="E216" si="439">E215/B215</f>
        <v>0.29032258064516131</v>
      </c>
      <c r="F216" s="40">
        <f t="shared" ref="F216" si="440">F215/B215</f>
        <v>0.12903225806451613</v>
      </c>
      <c r="G216" s="40">
        <f t="shared" ref="G216" si="441">G215/B215</f>
        <v>6.4516129032258063E-2</v>
      </c>
      <c r="H216" s="40">
        <f>H215/B215</f>
        <v>3.2258064516129031E-2</v>
      </c>
    </row>
    <row r="217" spans="1:18" s="19" customFormat="1" x14ac:dyDescent="0.15">
      <c r="A217" s="25" t="s">
        <v>14</v>
      </c>
      <c r="B217" s="1">
        <f>SUM(C217:H217)</f>
        <v>13</v>
      </c>
      <c r="C217" s="26"/>
      <c r="D217" s="21">
        <v>3</v>
      </c>
      <c r="E217" s="21">
        <v>5</v>
      </c>
      <c r="F217" s="21">
        <v>5</v>
      </c>
      <c r="G217" s="21"/>
      <c r="H217" s="2"/>
      <c r="I217" s="14"/>
      <c r="J217" s="14"/>
      <c r="K217" s="14"/>
      <c r="L217" s="14"/>
      <c r="M217" s="14"/>
      <c r="N217" s="14"/>
      <c r="O217" s="14"/>
      <c r="P217" s="14"/>
      <c r="Q217" s="14"/>
      <c r="R217" s="15"/>
    </row>
    <row r="218" spans="1:18" ht="14.25" customHeight="1" x14ac:dyDescent="0.15">
      <c r="A218" s="28"/>
      <c r="B218" s="29">
        <f>B217/B217</f>
        <v>1</v>
      </c>
      <c r="C218" s="40">
        <f t="shared" ref="C218" si="442">C217/B217</f>
        <v>0</v>
      </c>
      <c r="D218" s="40">
        <f t="shared" ref="D218" si="443">D217/B217</f>
        <v>0.23076923076923078</v>
      </c>
      <c r="E218" s="40">
        <f t="shared" ref="E218" si="444">E217/B217</f>
        <v>0.38461538461538464</v>
      </c>
      <c r="F218" s="40">
        <f t="shared" ref="F218" si="445">F217/B217</f>
        <v>0.38461538461538464</v>
      </c>
      <c r="G218" s="40">
        <f t="shared" ref="G218" si="446">G217/B217</f>
        <v>0</v>
      </c>
      <c r="H218" s="40">
        <f>H217/B217</f>
        <v>0</v>
      </c>
    </row>
    <row r="219" spans="1:18" ht="14.25" customHeight="1" x14ac:dyDescent="0.15">
      <c r="A219" s="25" t="s">
        <v>56</v>
      </c>
      <c r="B219" s="1">
        <f>SUM(C219:H219)</f>
        <v>76</v>
      </c>
      <c r="C219" s="26">
        <v>9</v>
      </c>
      <c r="D219" s="21">
        <v>22</v>
      </c>
      <c r="E219" s="21">
        <v>20</v>
      </c>
      <c r="F219" s="21">
        <v>21</v>
      </c>
      <c r="G219" s="21">
        <v>3</v>
      </c>
      <c r="H219" s="66">
        <v>1</v>
      </c>
    </row>
    <row r="220" spans="1:18" ht="14.25" customHeight="1" thickBot="1" x14ac:dyDescent="0.2">
      <c r="A220" s="34"/>
      <c r="B220" s="23">
        <f>B219/B219</f>
        <v>1</v>
      </c>
      <c r="C220" s="44">
        <f t="shared" ref="C220" si="447">C219/B219</f>
        <v>0.11842105263157894</v>
      </c>
      <c r="D220" s="44">
        <f t="shared" ref="D220" si="448">D219/B219</f>
        <v>0.28947368421052633</v>
      </c>
      <c r="E220" s="44">
        <f t="shared" ref="E220" si="449">E219/B219</f>
        <v>0.26315789473684209</v>
      </c>
      <c r="F220" s="44">
        <f t="shared" ref="F220" si="450">F219/B219</f>
        <v>0.27631578947368424</v>
      </c>
      <c r="G220" s="44">
        <f t="shared" ref="G220" si="451">G219/B219</f>
        <v>3.9473684210526314E-2</v>
      </c>
      <c r="H220" s="24">
        <f>H219/B219</f>
        <v>1.3157894736842105E-2</v>
      </c>
    </row>
    <row r="221" spans="1:18" ht="14.25" customHeight="1" thickTop="1" x14ac:dyDescent="0.15">
      <c r="A221" s="35" t="s">
        <v>75</v>
      </c>
      <c r="B221" s="21">
        <f t="shared" ref="B221:H221" si="452">SUM(B209,B211,B213,B215,B217,B219)</f>
        <v>188</v>
      </c>
      <c r="C221" s="21">
        <f t="shared" si="452"/>
        <v>20</v>
      </c>
      <c r="D221" s="21">
        <f t="shared" si="452"/>
        <v>54</v>
      </c>
      <c r="E221" s="21">
        <f t="shared" si="452"/>
        <v>54</v>
      </c>
      <c r="F221" s="21">
        <f t="shared" si="452"/>
        <v>50</v>
      </c>
      <c r="G221" s="21">
        <f t="shared" si="452"/>
        <v>8</v>
      </c>
      <c r="H221" s="21">
        <f t="shared" si="452"/>
        <v>2</v>
      </c>
    </row>
    <row r="222" spans="1:18" ht="14.25" customHeight="1" x14ac:dyDescent="0.15">
      <c r="A222" s="36"/>
      <c r="B222" s="29">
        <f t="shared" ref="B222" si="453">B221/B221</f>
        <v>1</v>
      </c>
      <c r="C222" s="40">
        <f t="shared" ref="C222" si="454">C221/B221</f>
        <v>0.10638297872340426</v>
      </c>
      <c r="D222" s="40">
        <f t="shared" ref="D222" si="455">D221/B221</f>
        <v>0.28723404255319152</v>
      </c>
      <c r="E222" s="40">
        <f t="shared" ref="E222" si="456">E221/B221</f>
        <v>0.28723404255319152</v>
      </c>
      <c r="F222" s="40">
        <f t="shared" ref="F222" si="457">F221/B221</f>
        <v>0.26595744680851063</v>
      </c>
      <c r="G222" s="40">
        <f t="shared" ref="G222" si="458">G221/B221</f>
        <v>4.2553191489361701E-2</v>
      </c>
      <c r="H222" s="30">
        <f>H221/B221</f>
        <v>1.0638297872340425E-2</v>
      </c>
    </row>
    <row r="223" spans="1:18" ht="14.25" customHeight="1" x14ac:dyDescent="0.15">
      <c r="A223" s="61"/>
    </row>
    <row r="224" spans="1:18" ht="14.25" customHeight="1" x14ac:dyDescent="0.15">
      <c r="A224" s="47" t="s">
        <v>95</v>
      </c>
      <c r="B224" s="48"/>
      <c r="C224" s="48"/>
      <c r="D224" s="49"/>
      <c r="E224" s="49"/>
      <c r="F224" s="49"/>
      <c r="G224" s="49"/>
    </row>
    <row r="225" spans="1:18" ht="50.25" customHeight="1" x14ac:dyDescent="0.15">
      <c r="A225" s="50"/>
      <c r="B225" s="62" t="s">
        <v>0</v>
      </c>
      <c r="C225" s="112" t="s">
        <v>23</v>
      </c>
      <c r="D225" s="112" t="s">
        <v>24</v>
      </c>
      <c r="E225" s="112" t="s">
        <v>25</v>
      </c>
      <c r="F225" s="112" t="s">
        <v>1</v>
      </c>
      <c r="G225" s="112" t="s">
        <v>68</v>
      </c>
    </row>
    <row r="226" spans="1:18" ht="14.25" customHeight="1" x14ac:dyDescent="0.15">
      <c r="A226" s="54" t="s">
        <v>54</v>
      </c>
      <c r="B226" s="1">
        <f>SUM(C226:G226)</f>
        <v>892</v>
      </c>
      <c r="C226" s="1">
        <f>SUM(C228,C230,C232,C234,C236,C238,C240,C242,C244,C246,C248)</f>
        <v>58</v>
      </c>
      <c r="D226" s="1">
        <f t="shared" ref="D226:G226" si="459">SUM(D228,D230,D232,D234,D236,D238,D240,D242,D244,D246,D248)</f>
        <v>185</v>
      </c>
      <c r="E226" s="1">
        <f t="shared" si="459"/>
        <v>622</v>
      </c>
      <c r="F226" s="1">
        <f t="shared" si="459"/>
        <v>17</v>
      </c>
      <c r="G226" s="1">
        <f t="shared" si="459"/>
        <v>10</v>
      </c>
    </row>
    <row r="227" spans="1:18" ht="14.25" customHeight="1" thickBot="1" x14ac:dyDescent="0.2">
      <c r="A227" s="56"/>
      <c r="B227" s="23">
        <f>B226/B226</f>
        <v>1</v>
      </c>
      <c r="C227" s="44">
        <f>C226/B226</f>
        <v>6.5022421524663671E-2</v>
      </c>
      <c r="D227" s="44">
        <f>D226/B226</f>
        <v>0.20739910313901344</v>
      </c>
      <c r="E227" s="44">
        <f>E226/B226</f>
        <v>0.69730941704035876</v>
      </c>
      <c r="F227" s="44">
        <f>F226/B226</f>
        <v>1.905829596412556E-2</v>
      </c>
      <c r="G227" s="44">
        <f>G226/B226</f>
        <v>1.1210762331838564E-2</v>
      </c>
    </row>
    <row r="228" spans="1:18" ht="14.25" customHeight="1" thickTop="1" x14ac:dyDescent="0.15">
      <c r="A228" s="25" t="s">
        <v>5</v>
      </c>
      <c r="B228" s="21">
        <f>SUM(C228:H228)</f>
        <v>238</v>
      </c>
      <c r="C228" s="57">
        <v>24</v>
      </c>
      <c r="D228" s="58">
        <v>51</v>
      </c>
      <c r="E228" s="58">
        <v>156</v>
      </c>
      <c r="F228" s="58">
        <v>5</v>
      </c>
      <c r="G228" s="58">
        <v>2</v>
      </c>
      <c r="R228" s="12"/>
    </row>
    <row r="229" spans="1:18" ht="14.25" customHeight="1" x14ac:dyDescent="0.15">
      <c r="A229" s="28"/>
      <c r="B229" s="29">
        <f t="shared" ref="B229" si="460">B228/B228</f>
        <v>1</v>
      </c>
      <c r="C229" s="40">
        <f t="shared" ref="C229" si="461">C228/B228</f>
        <v>0.10084033613445378</v>
      </c>
      <c r="D229" s="40">
        <f t="shared" ref="D229" si="462">D228/B228</f>
        <v>0.21428571428571427</v>
      </c>
      <c r="E229" s="40">
        <f t="shared" ref="E229" si="463">E228/B228</f>
        <v>0.65546218487394958</v>
      </c>
      <c r="F229" s="30">
        <f t="shared" ref="F229" si="464">F228/B228</f>
        <v>2.100840336134454E-2</v>
      </c>
      <c r="G229" s="30">
        <f t="shared" ref="G229" si="465">G228/B228</f>
        <v>8.4033613445378148E-3</v>
      </c>
      <c r="R229" s="12"/>
    </row>
    <row r="230" spans="1:18" ht="14.25" customHeight="1" x14ac:dyDescent="0.15">
      <c r="A230" s="25" t="s">
        <v>6</v>
      </c>
      <c r="B230" s="21">
        <f>SUM(C230:H230)</f>
        <v>98</v>
      </c>
      <c r="C230" s="26">
        <v>6</v>
      </c>
      <c r="D230" s="21">
        <v>25</v>
      </c>
      <c r="E230" s="21">
        <v>64</v>
      </c>
      <c r="F230" s="21">
        <v>1</v>
      </c>
      <c r="G230" s="21">
        <v>2</v>
      </c>
    </row>
    <row r="231" spans="1:18" ht="14.25" customHeight="1" x14ac:dyDescent="0.15">
      <c r="A231" s="28"/>
      <c r="B231" s="29">
        <f t="shared" ref="B231" si="466">B230/B230</f>
        <v>1</v>
      </c>
      <c r="C231" s="40">
        <f t="shared" ref="C231" si="467">C230/B230</f>
        <v>6.1224489795918366E-2</v>
      </c>
      <c r="D231" s="40">
        <f t="shared" ref="D231" si="468">D230/B230</f>
        <v>0.25510204081632654</v>
      </c>
      <c r="E231" s="40">
        <f t="shared" ref="E231" si="469">E230/B230</f>
        <v>0.65306122448979587</v>
      </c>
      <c r="F231" s="30">
        <f t="shared" ref="F231" si="470">F230/B230</f>
        <v>1.020408163265306E-2</v>
      </c>
      <c r="G231" s="30">
        <f t="shared" ref="G231" si="471">G230/B230</f>
        <v>2.0408163265306121E-2</v>
      </c>
      <c r="R231" s="19"/>
    </row>
    <row r="232" spans="1:18" ht="14.25" customHeight="1" x14ac:dyDescent="0.15">
      <c r="A232" s="25" t="s">
        <v>7</v>
      </c>
      <c r="B232" s="21">
        <f>SUM(C232:H232)</f>
        <v>207</v>
      </c>
      <c r="C232" s="26">
        <v>5</v>
      </c>
      <c r="D232" s="21">
        <v>46</v>
      </c>
      <c r="E232" s="21">
        <v>147</v>
      </c>
      <c r="F232" s="21">
        <v>5</v>
      </c>
      <c r="G232" s="21">
        <v>4</v>
      </c>
    </row>
    <row r="233" spans="1:18" ht="14.25" customHeight="1" x14ac:dyDescent="0.15">
      <c r="A233" s="28"/>
      <c r="B233" s="29">
        <f t="shared" ref="B233" si="472">B232/B232</f>
        <v>1</v>
      </c>
      <c r="C233" s="40">
        <f t="shared" ref="C233" si="473">C232/B232</f>
        <v>2.4154589371980676E-2</v>
      </c>
      <c r="D233" s="40">
        <f t="shared" ref="D233" si="474">D232/B232</f>
        <v>0.22222222222222221</v>
      </c>
      <c r="E233" s="40">
        <f t="shared" ref="E233" si="475">E232/B232</f>
        <v>0.71014492753623193</v>
      </c>
      <c r="F233" s="30">
        <f t="shared" ref="F233" si="476">F232/B232</f>
        <v>2.4154589371980676E-2</v>
      </c>
      <c r="G233" s="30">
        <f t="shared" ref="G233" si="477">G232/B232</f>
        <v>1.932367149758454E-2</v>
      </c>
    </row>
    <row r="234" spans="1:18" s="12" customFormat="1" ht="14.25" customHeight="1" x14ac:dyDescent="0.15">
      <c r="A234" s="25" t="s">
        <v>8</v>
      </c>
      <c r="B234" s="21">
        <f>SUM(C234:H234)</f>
        <v>52</v>
      </c>
      <c r="C234" s="26">
        <v>2</v>
      </c>
      <c r="D234" s="21">
        <v>9</v>
      </c>
      <c r="E234" s="21">
        <v>38</v>
      </c>
      <c r="F234" s="21">
        <v>3</v>
      </c>
      <c r="G234" s="21"/>
      <c r="H234" s="14"/>
      <c r="I234" s="14"/>
      <c r="J234" s="14"/>
      <c r="K234" s="14"/>
      <c r="L234" s="14"/>
      <c r="M234" s="14"/>
      <c r="N234" s="14"/>
      <c r="O234" s="14"/>
      <c r="P234" s="14"/>
      <c r="Q234" s="14"/>
      <c r="R234" s="15"/>
    </row>
    <row r="235" spans="1:18" s="12" customFormat="1" ht="14.25" customHeight="1" x14ac:dyDescent="0.15">
      <c r="A235" s="28"/>
      <c r="B235" s="29">
        <f t="shared" ref="B235" si="478">B234/B234</f>
        <v>1</v>
      </c>
      <c r="C235" s="40">
        <f t="shared" ref="C235" si="479">C234/B234</f>
        <v>3.8461538461538464E-2</v>
      </c>
      <c r="D235" s="40">
        <f t="shared" ref="D235" si="480">D234/B234</f>
        <v>0.17307692307692307</v>
      </c>
      <c r="E235" s="40">
        <f t="shared" ref="E235" si="481">E234/B234</f>
        <v>0.73076923076923073</v>
      </c>
      <c r="F235" s="30">
        <f t="shared" ref="F235" si="482">F234/B234</f>
        <v>5.7692307692307696E-2</v>
      </c>
      <c r="G235" s="30">
        <f t="shared" ref="G235" si="483">G234/B234</f>
        <v>0</v>
      </c>
      <c r="H235" s="14"/>
      <c r="I235" s="14"/>
      <c r="J235" s="14"/>
      <c r="K235" s="14"/>
      <c r="L235" s="14"/>
      <c r="M235" s="14"/>
      <c r="N235" s="14"/>
      <c r="O235" s="14"/>
      <c r="P235" s="14"/>
      <c r="Q235" s="14"/>
      <c r="R235" s="15"/>
    </row>
    <row r="236" spans="1:18" ht="14.25" customHeight="1" x14ac:dyDescent="0.15">
      <c r="A236" s="25" t="s">
        <v>9</v>
      </c>
      <c r="B236" s="21">
        <f>SUM(C236:H236)</f>
        <v>109</v>
      </c>
      <c r="C236" s="26">
        <v>9</v>
      </c>
      <c r="D236" s="21">
        <v>10</v>
      </c>
      <c r="E236" s="21">
        <v>87</v>
      </c>
      <c r="F236" s="21">
        <v>3</v>
      </c>
      <c r="G236" s="21"/>
    </row>
    <row r="237" spans="1:18" s="19" customFormat="1" x14ac:dyDescent="0.15">
      <c r="A237" s="28"/>
      <c r="B237" s="29">
        <f t="shared" ref="B237" si="484">B236/B236</f>
        <v>1</v>
      </c>
      <c r="C237" s="40">
        <f t="shared" ref="C237" si="485">C236/B236</f>
        <v>8.2568807339449546E-2</v>
      </c>
      <c r="D237" s="40">
        <f t="shared" ref="D237" si="486">D236/B236</f>
        <v>9.1743119266055051E-2</v>
      </c>
      <c r="E237" s="40">
        <f t="shared" ref="E237" si="487">E236/B236</f>
        <v>0.79816513761467889</v>
      </c>
      <c r="F237" s="30">
        <f t="shared" ref="F237" si="488">F236/B236</f>
        <v>2.7522935779816515E-2</v>
      </c>
      <c r="G237" s="30">
        <f t="shared" ref="G237" si="489">G236/B236</f>
        <v>0</v>
      </c>
      <c r="H237" s="14"/>
      <c r="I237" s="14"/>
      <c r="J237" s="14"/>
      <c r="K237" s="14"/>
      <c r="L237" s="14"/>
      <c r="M237" s="14"/>
      <c r="N237" s="14"/>
      <c r="O237" s="14"/>
      <c r="P237" s="14"/>
      <c r="Q237" s="14"/>
      <c r="R237" s="15"/>
    </row>
    <row r="238" spans="1:18" ht="14.25" customHeight="1" x14ac:dyDescent="0.15">
      <c r="A238" s="25" t="s">
        <v>10</v>
      </c>
      <c r="B238" s="21">
        <f>SUM(C238:H238)</f>
        <v>13</v>
      </c>
      <c r="C238" s="26"/>
      <c r="D238" s="21">
        <v>3</v>
      </c>
      <c r="E238" s="21">
        <v>10</v>
      </c>
      <c r="F238" s="21"/>
      <c r="G238" s="21"/>
    </row>
    <row r="239" spans="1:18" ht="14.25" customHeight="1" x14ac:dyDescent="0.15">
      <c r="A239" s="28"/>
      <c r="B239" s="29">
        <f>B238/B238</f>
        <v>1</v>
      </c>
      <c r="C239" s="40">
        <f t="shared" ref="C239" si="490">C238/B238</f>
        <v>0</v>
      </c>
      <c r="D239" s="40">
        <f t="shared" ref="D239" si="491">D238/B238</f>
        <v>0.23076923076923078</v>
      </c>
      <c r="E239" s="40">
        <f t="shared" ref="E239" si="492">E238/B238</f>
        <v>0.76923076923076927</v>
      </c>
      <c r="F239" s="30">
        <f t="shared" ref="F239" si="493">F238/B238</f>
        <v>0</v>
      </c>
      <c r="G239" s="30">
        <f t="shared" ref="G239" si="494">G238/B238</f>
        <v>0</v>
      </c>
    </row>
    <row r="240" spans="1:18" ht="14.25" customHeight="1" x14ac:dyDescent="0.15">
      <c r="A240" s="25" t="s">
        <v>11</v>
      </c>
      <c r="B240" s="1">
        <f>SUM(C240:H240)</f>
        <v>51</v>
      </c>
      <c r="C240" s="26">
        <v>2</v>
      </c>
      <c r="D240" s="21">
        <v>9</v>
      </c>
      <c r="E240" s="21">
        <v>40</v>
      </c>
      <c r="F240" s="21"/>
      <c r="G240" s="21"/>
      <c r="H240" s="39"/>
      <c r="I240" s="39"/>
      <c r="J240" s="39"/>
      <c r="K240" s="39"/>
      <c r="L240" s="39"/>
      <c r="M240" s="39"/>
    </row>
    <row r="241" spans="1:18" ht="14.25" customHeight="1" x14ac:dyDescent="0.15">
      <c r="A241" s="28"/>
      <c r="B241" s="29">
        <f>B240/B240</f>
        <v>1</v>
      </c>
      <c r="C241" s="40">
        <f t="shared" ref="C241" si="495">C240/B240</f>
        <v>3.9215686274509803E-2</v>
      </c>
      <c r="D241" s="40">
        <f t="shared" ref="D241" si="496">D240/B240</f>
        <v>0.17647058823529413</v>
      </c>
      <c r="E241" s="40">
        <f t="shared" ref="E241" si="497">E240/B240</f>
        <v>0.78431372549019607</v>
      </c>
      <c r="F241" s="30">
        <f t="shared" ref="F241" si="498">F240/B240</f>
        <v>0</v>
      </c>
      <c r="G241" s="30">
        <f t="shared" ref="G241" si="499">G240/B240</f>
        <v>0</v>
      </c>
      <c r="H241" s="39"/>
      <c r="I241" s="39"/>
      <c r="J241" s="39"/>
      <c r="K241" s="39"/>
      <c r="L241" s="39"/>
      <c r="M241" s="39"/>
    </row>
    <row r="242" spans="1:18" ht="14.25" customHeight="1" x14ac:dyDescent="0.15">
      <c r="A242" s="25" t="s">
        <v>12</v>
      </c>
      <c r="B242" s="1">
        <f>SUM(C242:H242)</f>
        <v>4</v>
      </c>
      <c r="C242" s="26">
        <v>1</v>
      </c>
      <c r="D242" s="21">
        <v>2</v>
      </c>
      <c r="E242" s="21">
        <v>1</v>
      </c>
      <c r="F242" s="21"/>
      <c r="G242" s="21"/>
      <c r="H242" s="39"/>
      <c r="I242" s="39"/>
      <c r="J242" s="39"/>
      <c r="K242" s="39"/>
      <c r="L242" s="39"/>
      <c r="M242" s="39"/>
    </row>
    <row r="243" spans="1:18" ht="14.25" customHeight="1" x14ac:dyDescent="0.15">
      <c r="A243" s="28"/>
      <c r="B243" s="29">
        <f>B242/B242</f>
        <v>1</v>
      </c>
      <c r="C243" s="40">
        <f t="shared" ref="C243" si="500">C242/B242</f>
        <v>0.25</v>
      </c>
      <c r="D243" s="40">
        <f t="shared" ref="D243" si="501">D242/B242</f>
        <v>0.5</v>
      </c>
      <c r="E243" s="40">
        <f t="shared" ref="E243" si="502">E242/B242</f>
        <v>0.25</v>
      </c>
      <c r="F243" s="30">
        <f t="shared" ref="F243" si="503">F242/B242</f>
        <v>0</v>
      </c>
      <c r="G243" s="30">
        <f t="shared" ref="G243" si="504">G242/B242</f>
        <v>0</v>
      </c>
      <c r="H243" s="39"/>
      <c r="I243" s="39"/>
      <c r="J243" s="39"/>
      <c r="K243" s="39"/>
      <c r="L243" s="39"/>
      <c r="M243" s="39"/>
    </row>
    <row r="244" spans="1:18" ht="14.25" customHeight="1" x14ac:dyDescent="0.15">
      <c r="A244" s="25" t="s">
        <v>13</v>
      </c>
      <c r="B244" s="1">
        <f>SUM(C244:H244)</f>
        <v>31</v>
      </c>
      <c r="C244" s="26">
        <v>3</v>
      </c>
      <c r="D244" s="21">
        <v>10</v>
      </c>
      <c r="E244" s="21">
        <v>17</v>
      </c>
      <c r="F244" s="21"/>
      <c r="G244" s="21">
        <v>1</v>
      </c>
      <c r="H244" s="39"/>
      <c r="I244" s="39"/>
      <c r="J244" s="39"/>
      <c r="K244" s="39"/>
      <c r="L244" s="39"/>
      <c r="M244" s="39"/>
    </row>
    <row r="245" spans="1:18" ht="14.25" customHeight="1" x14ac:dyDescent="0.15">
      <c r="A245" s="28"/>
      <c r="B245" s="29">
        <f>B244/B244</f>
        <v>1</v>
      </c>
      <c r="C245" s="40">
        <f t="shared" ref="C245" si="505">C244/B244</f>
        <v>9.6774193548387094E-2</v>
      </c>
      <c r="D245" s="40">
        <f t="shared" ref="D245" si="506">D244/B244</f>
        <v>0.32258064516129031</v>
      </c>
      <c r="E245" s="40">
        <f t="shared" ref="E245" si="507">E244/B244</f>
        <v>0.54838709677419351</v>
      </c>
      <c r="F245" s="30">
        <f t="shared" ref="F245" si="508">F244/B244</f>
        <v>0</v>
      </c>
      <c r="G245" s="30">
        <f t="shared" ref="G245" si="509">G244/B244</f>
        <v>3.2258064516129031E-2</v>
      </c>
      <c r="H245" s="41"/>
      <c r="I245" s="41"/>
      <c r="J245" s="41"/>
      <c r="K245" s="41"/>
      <c r="L245" s="41"/>
      <c r="M245" s="41"/>
    </row>
    <row r="246" spans="1:18" ht="14.25" customHeight="1" x14ac:dyDescent="0.15">
      <c r="A246" s="25" t="s">
        <v>14</v>
      </c>
      <c r="B246" s="1">
        <f>SUM(C246:H246)</f>
        <v>13</v>
      </c>
      <c r="C246" s="26">
        <v>3</v>
      </c>
      <c r="D246" s="21">
        <v>3</v>
      </c>
      <c r="E246" s="21">
        <v>7</v>
      </c>
      <c r="F246" s="21"/>
      <c r="G246" s="21"/>
    </row>
    <row r="247" spans="1:18" ht="14.25" customHeight="1" x14ac:dyDescent="0.15">
      <c r="A247" s="28"/>
      <c r="B247" s="29">
        <f>B246/B246</f>
        <v>1</v>
      </c>
      <c r="C247" s="40">
        <f t="shared" ref="C247" si="510">C246/B246</f>
        <v>0.23076923076923078</v>
      </c>
      <c r="D247" s="40">
        <f t="shared" ref="D247" si="511">D246/B246</f>
        <v>0.23076923076923078</v>
      </c>
      <c r="E247" s="40">
        <f t="shared" ref="E247" si="512">E246/B246</f>
        <v>0.53846153846153844</v>
      </c>
      <c r="F247" s="30">
        <f t="shared" ref="F247" si="513">F246/B246</f>
        <v>0</v>
      </c>
      <c r="G247" s="30">
        <f t="shared" ref="G247" si="514">G246/B246</f>
        <v>0</v>
      </c>
    </row>
    <row r="248" spans="1:18" ht="14.25" customHeight="1" x14ac:dyDescent="0.15">
      <c r="A248" s="25" t="s">
        <v>56</v>
      </c>
      <c r="B248" s="1">
        <f>SUM(C248:H248)</f>
        <v>76</v>
      </c>
      <c r="C248" s="26">
        <v>3</v>
      </c>
      <c r="D248" s="21">
        <v>17</v>
      </c>
      <c r="E248" s="21">
        <v>55</v>
      </c>
      <c r="F248" s="21"/>
      <c r="G248" s="21">
        <v>1</v>
      </c>
    </row>
    <row r="249" spans="1:18" ht="14.25" customHeight="1" thickBot="1" x14ac:dyDescent="0.2">
      <c r="A249" s="34"/>
      <c r="B249" s="23">
        <f>B248/B248</f>
        <v>1</v>
      </c>
      <c r="C249" s="44">
        <f t="shared" ref="C249" si="515">C248/B248</f>
        <v>3.9473684210526314E-2</v>
      </c>
      <c r="D249" s="44">
        <f t="shared" ref="D249" si="516">D248/B248</f>
        <v>0.22368421052631579</v>
      </c>
      <c r="E249" s="44">
        <f t="shared" ref="E249" si="517">E248/B248</f>
        <v>0.72368421052631582</v>
      </c>
      <c r="F249" s="24">
        <f t="shared" ref="F249" si="518">F248/B248</f>
        <v>0</v>
      </c>
      <c r="G249" s="24">
        <f t="shared" ref="G249" si="519">G248/B248</f>
        <v>1.3157894736842105E-2</v>
      </c>
      <c r="R249" s="19"/>
    </row>
    <row r="250" spans="1:18" ht="14.25" customHeight="1" thickTop="1" x14ac:dyDescent="0.15">
      <c r="A250" s="35" t="s">
        <v>75</v>
      </c>
      <c r="B250" s="21">
        <f t="shared" ref="B250:G250" si="520">SUM(B238,B240,B242,B244,B246,B248)</f>
        <v>188</v>
      </c>
      <c r="C250" s="21">
        <f t="shared" si="520"/>
        <v>12</v>
      </c>
      <c r="D250" s="21">
        <f t="shared" si="520"/>
        <v>44</v>
      </c>
      <c r="E250" s="21">
        <f t="shared" si="520"/>
        <v>130</v>
      </c>
      <c r="F250" s="21">
        <f t="shared" si="520"/>
        <v>0</v>
      </c>
      <c r="G250" s="21">
        <f t="shared" si="520"/>
        <v>2</v>
      </c>
      <c r="R250" s="19"/>
    </row>
    <row r="251" spans="1:18" ht="14.25" customHeight="1" x14ac:dyDescent="0.15">
      <c r="A251" s="36"/>
      <c r="B251" s="29">
        <f t="shared" ref="B251" si="521">B250/B250</f>
        <v>1</v>
      </c>
      <c r="C251" s="40">
        <f t="shared" ref="C251" si="522">C250/B250</f>
        <v>6.3829787234042548E-2</v>
      </c>
      <c r="D251" s="40">
        <f t="shared" ref="D251" si="523">D250/B250</f>
        <v>0.23404255319148937</v>
      </c>
      <c r="E251" s="40">
        <f t="shared" ref="E251" si="524">E250/B250</f>
        <v>0.69148936170212771</v>
      </c>
      <c r="F251" s="30">
        <f t="shared" ref="F251" si="525">F250/B250</f>
        <v>0</v>
      </c>
      <c r="G251" s="30">
        <f t="shared" ref="G251" si="526">G250/B250</f>
        <v>1.0638297872340425E-2</v>
      </c>
      <c r="R251" s="19"/>
    </row>
    <row r="252" spans="1:18" ht="14.25" customHeight="1" x14ac:dyDescent="0.15"/>
    <row r="253" spans="1:18" ht="14.25" customHeight="1" x14ac:dyDescent="0.15">
      <c r="A253" s="113" t="s">
        <v>98</v>
      </c>
    </row>
    <row r="254" spans="1:18" ht="14.25" customHeight="1" x14ac:dyDescent="0.15">
      <c r="A254" s="47" t="s">
        <v>97</v>
      </c>
      <c r="B254" s="48"/>
      <c r="C254" s="48"/>
      <c r="D254" s="49"/>
      <c r="E254" s="49"/>
    </row>
    <row r="255" spans="1:18" ht="14.25" customHeight="1" x14ac:dyDescent="0.15">
      <c r="A255" s="50"/>
      <c r="B255" s="62" t="s">
        <v>0</v>
      </c>
      <c r="C255" s="68" t="s">
        <v>57</v>
      </c>
      <c r="D255" s="69" t="s">
        <v>26</v>
      </c>
      <c r="E255" s="69" t="s">
        <v>55</v>
      </c>
    </row>
    <row r="256" spans="1:18" ht="14.25" customHeight="1" x14ac:dyDescent="0.15">
      <c r="A256" s="54" t="s">
        <v>54</v>
      </c>
      <c r="B256" s="1">
        <f>SUM(C256:E256)</f>
        <v>892</v>
      </c>
      <c r="C256" s="1">
        <f>SUM(C258,C260,C262,C264,C266,C268,C270,C272,C274,C276,C278)</f>
        <v>288</v>
      </c>
      <c r="D256" s="1">
        <f t="shared" ref="D256:E256" si="527">SUM(D258,D260,D262,D264,D266,D268,D270,D272,D274,D276,D278)</f>
        <v>530</v>
      </c>
      <c r="E256" s="1">
        <f t="shared" si="527"/>
        <v>74</v>
      </c>
    </row>
    <row r="257" spans="1:18" s="19" customFormat="1" ht="12.75" thickBot="1" x14ac:dyDescent="0.2">
      <c r="A257" s="56"/>
      <c r="B257" s="23">
        <f>B256/B256</f>
        <v>1</v>
      </c>
      <c r="C257" s="44">
        <f>C256/B256</f>
        <v>0.32286995515695066</v>
      </c>
      <c r="D257" s="44">
        <f>D256/B256</f>
        <v>0.594170403587444</v>
      </c>
      <c r="E257" s="44">
        <f>E256/B256</f>
        <v>8.2959641255605385E-2</v>
      </c>
      <c r="F257" s="14"/>
      <c r="G257" s="14"/>
      <c r="H257" s="14"/>
      <c r="I257" s="14"/>
      <c r="J257" s="14"/>
      <c r="K257" s="14"/>
      <c r="L257" s="14"/>
      <c r="M257" s="14"/>
      <c r="N257" s="14"/>
      <c r="O257" s="14"/>
      <c r="P257" s="14"/>
      <c r="Q257" s="14"/>
      <c r="R257" s="15"/>
    </row>
    <row r="258" spans="1:18" ht="14.25" customHeight="1" thickTop="1" x14ac:dyDescent="0.15">
      <c r="A258" s="25" t="s">
        <v>5</v>
      </c>
      <c r="B258" s="1">
        <f>SUM(C258:E258)</f>
        <v>238</v>
      </c>
      <c r="C258" s="57">
        <v>80</v>
      </c>
      <c r="D258" s="58">
        <v>138</v>
      </c>
      <c r="E258" s="58">
        <v>20</v>
      </c>
      <c r="K258" s="70"/>
      <c r="L258" s="70"/>
    </row>
    <row r="259" spans="1:18" ht="14.25" customHeight="1" x14ac:dyDescent="0.15">
      <c r="A259" s="28"/>
      <c r="B259" s="29">
        <f t="shared" ref="B259" si="528">B258/B258</f>
        <v>1</v>
      </c>
      <c r="C259" s="40">
        <f t="shared" ref="C259" si="529">C258/B258</f>
        <v>0.33613445378151263</v>
      </c>
      <c r="D259" s="40">
        <f t="shared" ref="D259" si="530">D258/B258</f>
        <v>0.57983193277310929</v>
      </c>
      <c r="E259" s="40">
        <f t="shared" ref="E259" si="531">E258/B258</f>
        <v>8.4033613445378158E-2</v>
      </c>
      <c r="K259" s="70"/>
      <c r="L259" s="70"/>
    </row>
    <row r="260" spans="1:18" ht="14.25" customHeight="1" x14ac:dyDescent="0.15">
      <c r="A260" s="25" t="s">
        <v>6</v>
      </c>
      <c r="B260" s="1">
        <f>SUM(C260:E260)</f>
        <v>98</v>
      </c>
      <c r="C260" s="26">
        <v>33</v>
      </c>
      <c r="D260" s="21">
        <v>57</v>
      </c>
      <c r="E260" s="21">
        <v>8</v>
      </c>
      <c r="K260" s="70"/>
      <c r="L260" s="70"/>
    </row>
    <row r="261" spans="1:18" ht="14.25" customHeight="1" x14ac:dyDescent="0.15">
      <c r="A261" s="28"/>
      <c r="B261" s="29">
        <f t="shared" ref="B261" si="532">B260/B260</f>
        <v>1</v>
      </c>
      <c r="C261" s="40">
        <f t="shared" ref="C261" si="533">C260/B260</f>
        <v>0.33673469387755101</v>
      </c>
      <c r="D261" s="40">
        <f t="shared" ref="D261" si="534">D260/B260</f>
        <v>0.58163265306122447</v>
      </c>
      <c r="E261" s="40">
        <f t="shared" ref="E261" si="535">E260/B260</f>
        <v>8.1632653061224483E-2</v>
      </c>
      <c r="K261" s="70"/>
      <c r="L261" s="70"/>
    </row>
    <row r="262" spans="1:18" ht="14.25" customHeight="1" x14ac:dyDescent="0.15">
      <c r="A262" s="25" t="s">
        <v>7</v>
      </c>
      <c r="B262" s="1">
        <f>SUM(C262:E262)</f>
        <v>207</v>
      </c>
      <c r="C262" s="26">
        <v>57</v>
      </c>
      <c r="D262" s="21">
        <v>131</v>
      </c>
      <c r="E262" s="21">
        <v>19</v>
      </c>
      <c r="K262" s="70"/>
      <c r="L262" s="70"/>
    </row>
    <row r="263" spans="1:18" ht="14.25" customHeight="1" x14ac:dyDescent="0.15">
      <c r="A263" s="28"/>
      <c r="B263" s="29">
        <f t="shared" ref="B263" si="536">B262/B262</f>
        <v>1</v>
      </c>
      <c r="C263" s="40">
        <f t="shared" ref="C263" si="537">C262/B262</f>
        <v>0.27536231884057971</v>
      </c>
      <c r="D263" s="40">
        <f t="shared" ref="D263" si="538">D262/B262</f>
        <v>0.63285024154589375</v>
      </c>
      <c r="E263" s="40">
        <f t="shared" ref="E263" si="539">E262/B262</f>
        <v>9.1787439613526575E-2</v>
      </c>
      <c r="K263" s="70"/>
      <c r="L263" s="70"/>
    </row>
    <row r="264" spans="1:18" ht="14.25" customHeight="1" x14ac:dyDescent="0.15">
      <c r="A264" s="25" t="s">
        <v>8</v>
      </c>
      <c r="B264" s="1">
        <f>SUM(C264:E264)</f>
        <v>52</v>
      </c>
      <c r="C264" s="26">
        <v>22</v>
      </c>
      <c r="D264" s="21">
        <v>26</v>
      </c>
      <c r="E264" s="21">
        <v>4</v>
      </c>
      <c r="K264" s="70"/>
      <c r="L264" s="70"/>
    </row>
    <row r="265" spans="1:18" ht="14.25" customHeight="1" x14ac:dyDescent="0.15">
      <c r="A265" s="28"/>
      <c r="B265" s="29">
        <f t="shared" ref="B265" si="540">B264/B264</f>
        <v>1</v>
      </c>
      <c r="C265" s="40">
        <f t="shared" ref="C265" si="541">C264/B264</f>
        <v>0.42307692307692307</v>
      </c>
      <c r="D265" s="40">
        <f t="shared" ref="D265" si="542">D264/B264</f>
        <v>0.5</v>
      </c>
      <c r="E265" s="40">
        <f t="shared" ref="E265" si="543">E264/B264</f>
        <v>7.6923076923076927E-2</v>
      </c>
      <c r="K265" s="70"/>
      <c r="L265" s="70"/>
    </row>
    <row r="266" spans="1:18" ht="14.25" customHeight="1" x14ac:dyDescent="0.15">
      <c r="A266" s="25" t="s">
        <v>9</v>
      </c>
      <c r="B266" s="1">
        <f>SUM(C266:E266)</f>
        <v>109</v>
      </c>
      <c r="C266" s="26">
        <v>44</v>
      </c>
      <c r="D266" s="21">
        <v>55</v>
      </c>
      <c r="E266" s="21">
        <v>10</v>
      </c>
      <c r="K266" s="70"/>
      <c r="L266" s="70"/>
      <c r="R266" s="12"/>
    </row>
    <row r="267" spans="1:18" ht="14.25" customHeight="1" x14ac:dyDescent="0.15">
      <c r="A267" s="28"/>
      <c r="B267" s="29">
        <f t="shared" ref="B267" si="544">B266/B266</f>
        <v>1</v>
      </c>
      <c r="C267" s="40">
        <f t="shared" ref="C267" si="545">C266/B266</f>
        <v>0.40366972477064222</v>
      </c>
      <c r="D267" s="40">
        <f t="shared" ref="D267" si="546">D266/B266</f>
        <v>0.50458715596330272</v>
      </c>
      <c r="E267" s="40">
        <f t="shared" ref="E267" si="547">E266/B266</f>
        <v>9.1743119266055051E-2</v>
      </c>
      <c r="K267" s="70"/>
      <c r="L267" s="70"/>
      <c r="R267" s="12"/>
    </row>
    <row r="268" spans="1:18" ht="14.25" customHeight="1" x14ac:dyDescent="0.15">
      <c r="A268" s="25" t="s">
        <v>10</v>
      </c>
      <c r="B268" s="1">
        <f>SUM(C268:E268)</f>
        <v>13</v>
      </c>
      <c r="C268" s="26">
        <v>8</v>
      </c>
      <c r="D268" s="21">
        <v>3</v>
      </c>
      <c r="E268" s="21">
        <v>2</v>
      </c>
      <c r="K268" s="70"/>
      <c r="L268" s="70"/>
    </row>
    <row r="269" spans="1:18" ht="14.25" customHeight="1" x14ac:dyDescent="0.15">
      <c r="A269" s="28"/>
      <c r="B269" s="29">
        <f>B268/B268</f>
        <v>1</v>
      </c>
      <c r="C269" s="40">
        <f t="shared" ref="C269" si="548">C268/B268</f>
        <v>0.61538461538461542</v>
      </c>
      <c r="D269" s="40">
        <f t="shared" ref="D269" si="549">D268/B268</f>
        <v>0.23076923076923078</v>
      </c>
      <c r="E269" s="40">
        <f t="shared" ref="E269" si="550">E268/B268</f>
        <v>0.15384615384615385</v>
      </c>
      <c r="G269" s="39"/>
      <c r="H269" s="39"/>
      <c r="I269" s="39"/>
      <c r="R269" s="19"/>
    </row>
    <row r="270" spans="1:18" ht="14.25" customHeight="1" x14ac:dyDescent="0.15">
      <c r="A270" s="25" t="s">
        <v>11</v>
      </c>
      <c r="B270" s="1">
        <f>SUM(C270:E270)</f>
        <v>51</v>
      </c>
      <c r="C270" s="26">
        <v>8</v>
      </c>
      <c r="D270" s="21">
        <v>41</v>
      </c>
      <c r="E270" s="21">
        <v>2</v>
      </c>
      <c r="G270" s="39"/>
      <c r="H270" s="39"/>
      <c r="I270" s="39"/>
    </row>
    <row r="271" spans="1:18" ht="14.25" customHeight="1" x14ac:dyDescent="0.15">
      <c r="A271" s="28"/>
      <c r="B271" s="29">
        <f>B270/B270</f>
        <v>1</v>
      </c>
      <c r="C271" s="40">
        <f t="shared" ref="C271" si="551">C270/B270</f>
        <v>0.15686274509803921</v>
      </c>
      <c r="D271" s="40">
        <f t="shared" ref="D271" si="552">D270/B270</f>
        <v>0.80392156862745101</v>
      </c>
      <c r="E271" s="40">
        <f t="shared" ref="E271" si="553">E270/B270</f>
        <v>3.9215686274509803E-2</v>
      </c>
      <c r="G271" s="39"/>
      <c r="H271" s="39"/>
      <c r="I271" s="39"/>
    </row>
    <row r="272" spans="1:18" s="12" customFormat="1" ht="14.25" customHeight="1" x14ac:dyDescent="0.15">
      <c r="A272" s="25" t="s">
        <v>12</v>
      </c>
      <c r="B272" s="1">
        <f>SUM(C272:E272)</f>
        <v>4</v>
      </c>
      <c r="C272" s="26">
        <v>3</v>
      </c>
      <c r="D272" s="21">
        <v>1</v>
      </c>
      <c r="E272" s="21"/>
      <c r="F272" s="14"/>
      <c r="G272" s="39"/>
      <c r="H272" s="39"/>
      <c r="I272" s="39"/>
      <c r="J272" s="14"/>
      <c r="K272" s="14"/>
      <c r="L272" s="14"/>
      <c r="M272" s="14"/>
      <c r="N272" s="14"/>
      <c r="O272" s="14"/>
      <c r="P272" s="14"/>
      <c r="Q272" s="14"/>
      <c r="R272" s="15"/>
    </row>
    <row r="273" spans="1:18" s="12" customFormat="1" ht="14.25" customHeight="1" x14ac:dyDescent="0.15">
      <c r="A273" s="28"/>
      <c r="B273" s="29">
        <f>B272/B272</f>
        <v>1</v>
      </c>
      <c r="C273" s="40">
        <f t="shared" ref="C273" si="554">C272/B272</f>
        <v>0.75</v>
      </c>
      <c r="D273" s="40">
        <f t="shared" ref="D273" si="555">D272/B272</f>
        <v>0.25</v>
      </c>
      <c r="E273" s="40">
        <f t="shared" ref="E273" si="556">E272/B272</f>
        <v>0</v>
      </c>
      <c r="F273" s="14"/>
      <c r="G273" s="41"/>
      <c r="H273" s="39"/>
      <c r="I273" s="41"/>
      <c r="J273" s="14"/>
      <c r="K273" s="14"/>
      <c r="L273" s="14"/>
      <c r="M273" s="14"/>
      <c r="N273" s="14"/>
      <c r="O273" s="14"/>
      <c r="P273" s="14"/>
      <c r="Q273" s="14"/>
      <c r="R273" s="15"/>
    </row>
    <row r="274" spans="1:18" ht="14.25" customHeight="1" x14ac:dyDescent="0.15">
      <c r="A274" s="25" t="s">
        <v>13</v>
      </c>
      <c r="B274" s="1">
        <f>SUM(C274:E274)</f>
        <v>31</v>
      </c>
      <c r="C274" s="26">
        <v>8</v>
      </c>
      <c r="D274" s="21">
        <v>20</v>
      </c>
      <c r="E274" s="21">
        <v>3</v>
      </c>
    </row>
    <row r="275" spans="1:18" s="19" customFormat="1" x14ac:dyDescent="0.15">
      <c r="A275" s="28"/>
      <c r="B275" s="29">
        <f>B274/B274</f>
        <v>1</v>
      </c>
      <c r="C275" s="40">
        <f t="shared" ref="C275" si="557">C274/B274</f>
        <v>0.25806451612903225</v>
      </c>
      <c r="D275" s="40">
        <f t="shared" ref="D275" si="558">D274/B274</f>
        <v>0.64516129032258063</v>
      </c>
      <c r="E275" s="40">
        <f t="shared" ref="E275" si="559">E274/B274</f>
        <v>9.6774193548387094E-2</v>
      </c>
      <c r="F275" s="14"/>
      <c r="G275" s="14"/>
      <c r="H275" s="14"/>
      <c r="I275" s="14"/>
      <c r="J275" s="14"/>
      <c r="K275" s="14"/>
      <c r="L275" s="14"/>
      <c r="M275" s="14"/>
      <c r="N275" s="14"/>
      <c r="O275" s="14"/>
      <c r="P275" s="14"/>
      <c r="Q275" s="14"/>
      <c r="R275" s="15"/>
    </row>
    <row r="276" spans="1:18" ht="14.25" customHeight="1" x14ac:dyDescent="0.15">
      <c r="A276" s="25" t="s">
        <v>14</v>
      </c>
      <c r="B276" s="1">
        <f>SUM(C276:E276)</f>
        <v>13</v>
      </c>
      <c r="C276" s="26">
        <v>3</v>
      </c>
      <c r="D276" s="21">
        <v>10</v>
      </c>
      <c r="E276" s="21"/>
    </row>
    <row r="277" spans="1:18" ht="14.25" customHeight="1" x14ac:dyDescent="0.15">
      <c r="A277" s="28"/>
      <c r="B277" s="29">
        <f>B276/B276</f>
        <v>1</v>
      </c>
      <c r="C277" s="40">
        <f t="shared" ref="C277" si="560">C276/B276</f>
        <v>0.23076923076923078</v>
      </c>
      <c r="D277" s="40">
        <f t="shared" ref="D277" si="561">D276/B276</f>
        <v>0.76923076923076927</v>
      </c>
      <c r="E277" s="40">
        <f t="shared" ref="E277" si="562">E276/B276</f>
        <v>0</v>
      </c>
    </row>
    <row r="278" spans="1:18" ht="14.25" customHeight="1" x14ac:dyDescent="0.15">
      <c r="A278" s="25" t="s">
        <v>56</v>
      </c>
      <c r="B278" s="1">
        <f>SUM(C278:E278)</f>
        <v>76</v>
      </c>
      <c r="C278" s="26">
        <v>22</v>
      </c>
      <c r="D278" s="21">
        <v>48</v>
      </c>
      <c r="E278" s="21">
        <v>6</v>
      </c>
    </row>
    <row r="279" spans="1:18" ht="14.25" customHeight="1" thickBot="1" x14ac:dyDescent="0.2">
      <c r="A279" s="34"/>
      <c r="B279" s="23">
        <f>B278/B278</f>
        <v>1</v>
      </c>
      <c r="C279" s="44">
        <f t="shared" ref="C279" si="563">C278/B278</f>
        <v>0.28947368421052633</v>
      </c>
      <c r="D279" s="44">
        <f t="shared" ref="D279" si="564">D278/B278</f>
        <v>0.63157894736842102</v>
      </c>
      <c r="E279" s="44">
        <f t="shared" ref="E279" si="565">E278/B278</f>
        <v>7.8947368421052627E-2</v>
      </c>
    </row>
    <row r="280" spans="1:18" ht="14.25" customHeight="1" thickTop="1" x14ac:dyDescent="0.15">
      <c r="A280" s="35" t="s">
        <v>75</v>
      </c>
      <c r="B280" s="21">
        <f t="shared" ref="B280:E280" si="566">SUM(B268,B270,B272,B274,B276,B278)</f>
        <v>188</v>
      </c>
      <c r="C280" s="21">
        <f t="shared" si="566"/>
        <v>52</v>
      </c>
      <c r="D280" s="21">
        <f t="shared" si="566"/>
        <v>123</v>
      </c>
      <c r="E280" s="21">
        <f t="shared" si="566"/>
        <v>13</v>
      </c>
    </row>
    <row r="281" spans="1:18" ht="14.25" customHeight="1" x14ac:dyDescent="0.15">
      <c r="A281" s="36"/>
      <c r="B281" s="29">
        <f t="shared" ref="B281" si="567">B280/B280</f>
        <v>1</v>
      </c>
      <c r="C281" s="40">
        <f t="shared" ref="C281" si="568">C280/B280</f>
        <v>0.27659574468085107</v>
      </c>
      <c r="D281" s="40">
        <f t="shared" ref="D281" si="569">D280/B280</f>
        <v>0.6542553191489362</v>
      </c>
      <c r="E281" s="40">
        <f t="shared" ref="E281" si="570">E280/B280</f>
        <v>6.9148936170212769E-2</v>
      </c>
    </row>
    <row r="282" spans="1:18" ht="14.25" customHeight="1" x14ac:dyDescent="0.15"/>
    <row r="283" spans="1:18" ht="14.25" customHeight="1" x14ac:dyDescent="0.15">
      <c r="A283" s="47" t="s">
        <v>96</v>
      </c>
      <c r="D283" s="7"/>
      <c r="E283" s="7"/>
    </row>
    <row r="284" spans="1:18" ht="14.25" customHeight="1" x14ac:dyDescent="0.15">
      <c r="A284" s="71"/>
      <c r="B284" s="8" t="s">
        <v>0</v>
      </c>
      <c r="C284" s="72" t="s">
        <v>57</v>
      </c>
      <c r="D284" s="72" t="s">
        <v>26</v>
      </c>
      <c r="E284" s="72" t="s">
        <v>55</v>
      </c>
    </row>
    <row r="285" spans="1:18" ht="14.25" customHeight="1" x14ac:dyDescent="0.15">
      <c r="A285" s="54" t="s">
        <v>54</v>
      </c>
      <c r="B285" s="1">
        <f>SUM(C285:E285)</f>
        <v>892</v>
      </c>
      <c r="C285" s="1">
        <f>SUM(C287,C289,C291,C293,C295,C297,C299,C301,C303,C305,C307)</f>
        <v>319</v>
      </c>
      <c r="D285" s="1">
        <f t="shared" ref="D285:E285" si="571">SUM(D287,D289,D291,D293,D295,D297,D299,D301,D303,D305,D307)</f>
        <v>491</v>
      </c>
      <c r="E285" s="1">
        <f t="shared" si="571"/>
        <v>82</v>
      </c>
    </row>
    <row r="286" spans="1:18" ht="14.25" customHeight="1" thickBot="1" x14ac:dyDescent="0.2">
      <c r="A286" s="56"/>
      <c r="B286" s="23">
        <f>B285/B285</f>
        <v>1</v>
      </c>
      <c r="C286" s="44">
        <f>C285/B285</f>
        <v>0.3576233183856502</v>
      </c>
      <c r="D286" s="44">
        <f>D285/B285</f>
        <v>0.55044843049327352</v>
      </c>
      <c r="E286" s="44">
        <f>E285/B285</f>
        <v>9.1928251121076235E-2</v>
      </c>
      <c r="G286" s="38"/>
      <c r="H286" s="38"/>
      <c r="I286" s="38"/>
      <c r="R286" s="19"/>
    </row>
    <row r="287" spans="1:18" ht="14.25" customHeight="1" thickTop="1" x14ac:dyDescent="0.15">
      <c r="A287" s="25" t="s">
        <v>5</v>
      </c>
      <c r="B287" s="1">
        <f>SUM(C287:E287)</f>
        <v>238</v>
      </c>
      <c r="C287" s="57">
        <v>77</v>
      </c>
      <c r="D287" s="58">
        <v>138</v>
      </c>
      <c r="E287" s="58">
        <v>23</v>
      </c>
    </row>
    <row r="288" spans="1:18" ht="14.25" customHeight="1" x14ac:dyDescent="0.15">
      <c r="A288" s="28"/>
      <c r="B288" s="29">
        <f t="shared" ref="B288" si="572">B287/B287</f>
        <v>1</v>
      </c>
      <c r="C288" s="40">
        <f t="shared" ref="C288" si="573">C287/B287</f>
        <v>0.3235294117647059</v>
      </c>
      <c r="D288" s="40">
        <f t="shared" ref="D288" si="574">D287/B287</f>
        <v>0.57983193277310929</v>
      </c>
      <c r="E288" s="40">
        <f t="shared" ref="E288" si="575">E287/B287</f>
        <v>9.6638655462184878E-2</v>
      </c>
    </row>
    <row r="289" spans="1:19" ht="14.25" customHeight="1" x14ac:dyDescent="0.15">
      <c r="A289" s="25" t="s">
        <v>6</v>
      </c>
      <c r="B289" s="1">
        <f>SUM(C289:E289)</f>
        <v>98</v>
      </c>
      <c r="C289" s="26">
        <v>26</v>
      </c>
      <c r="D289" s="21">
        <v>62</v>
      </c>
      <c r="E289" s="21">
        <v>10</v>
      </c>
    </row>
    <row r="290" spans="1:19" ht="14.25" customHeight="1" x14ac:dyDescent="0.15">
      <c r="A290" s="28"/>
      <c r="B290" s="29">
        <f t="shared" ref="B290" si="576">B289/B289</f>
        <v>1</v>
      </c>
      <c r="C290" s="40">
        <f t="shared" ref="C290" si="577">C289/B289</f>
        <v>0.26530612244897961</v>
      </c>
      <c r="D290" s="40">
        <f t="shared" ref="D290" si="578">D289/B289</f>
        <v>0.63265306122448983</v>
      </c>
      <c r="E290" s="40">
        <f t="shared" ref="E290" si="579">E289/B289</f>
        <v>0.10204081632653061</v>
      </c>
    </row>
    <row r="291" spans="1:19" ht="14.25" customHeight="1" x14ac:dyDescent="0.15">
      <c r="A291" s="25" t="s">
        <v>7</v>
      </c>
      <c r="B291" s="1">
        <f>SUM(C291:E291)</f>
        <v>207</v>
      </c>
      <c r="C291" s="26">
        <v>59</v>
      </c>
      <c r="D291" s="21">
        <v>124</v>
      </c>
      <c r="E291" s="21">
        <v>24</v>
      </c>
    </row>
    <row r="292" spans="1:19" ht="14.25" customHeight="1" x14ac:dyDescent="0.15">
      <c r="A292" s="28"/>
      <c r="B292" s="29">
        <f t="shared" ref="B292" si="580">B291/B291</f>
        <v>1</v>
      </c>
      <c r="C292" s="40">
        <f t="shared" ref="C292" si="581">C291/B291</f>
        <v>0.28502415458937197</v>
      </c>
      <c r="D292" s="40">
        <f t="shared" ref="D292" si="582">D291/B291</f>
        <v>0.59903381642512077</v>
      </c>
      <c r="E292" s="40">
        <f t="shared" ref="E292" si="583">E291/B291</f>
        <v>0.11594202898550725</v>
      </c>
      <c r="S292" s="19"/>
    </row>
    <row r="293" spans="1:19" ht="14.25" customHeight="1" x14ac:dyDescent="0.15">
      <c r="A293" s="25" t="s">
        <v>8</v>
      </c>
      <c r="B293" s="1">
        <f>SUM(C293:E293)</f>
        <v>52</v>
      </c>
      <c r="C293" s="26">
        <v>22</v>
      </c>
      <c r="D293" s="21">
        <v>26</v>
      </c>
      <c r="E293" s="21">
        <v>4</v>
      </c>
    </row>
    <row r="294" spans="1:19" s="19" customFormat="1" x14ac:dyDescent="0.15">
      <c r="A294" s="28"/>
      <c r="B294" s="29">
        <f t="shared" ref="B294" si="584">B293/B293</f>
        <v>1</v>
      </c>
      <c r="C294" s="40">
        <f t="shared" ref="C294" si="585">C293/B293</f>
        <v>0.42307692307692307</v>
      </c>
      <c r="D294" s="40">
        <f t="shared" ref="D294" si="586">D293/B293</f>
        <v>0.5</v>
      </c>
      <c r="E294" s="40">
        <f t="shared" ref="E294" si="587">E293/B293</f>
        <v>7.6923076923076927E-2</v>
      </c>
      <c r="F294" s="14"/>
      <c r="G294" s="14"/>
      <c r="H294" s="14"/>
      <c r="I294" s="14"/>
      <c r="J294" s="14"/>
      <c r="K294" s="14"/>
      <c r="L294" s="14"/>
      <c r="M294" s="14"/>
      <c r="N294" s="14"/>
      <c r="O294" s="14"/>
      <c r="P294" s="14"/>
      <c r="Q294" s="14"/>
      <c r="R294" s="15"/>
      <c r="S294" s="15"/>
    </row>
    <row r="295" spans="1:19" ht="14.25" customHeight="1" x14ac:dyDescent="0.15">
      <c r="A295" s="25" t="s">
        <v>9</v>
      </c>
      <c r="B295" s="1">
        <f>SUM(C295:E295)</f>
        <v>109</v>
      </c>
      <c r="C295" s="26">
        <v>50</v>
      </c>
      <c r="D295" s="21">
        <v>53</v>
      </c>
      <c r="E295" s="21">
        <v>6</v>
      </c>
    </row>
    <row r="296" spans="1:19" ht="14.25" customHeight="1" x14ac:dyDescent="0.15">
      <c r="A296" s="28"/>
      <c r="B296" s="29">
        <f t="shared" ref="B296" si="588">B295/B295</f>
        <v>1</v>
      </c>
      <c r="C296" s="40">
        <f t="shared" ref="C296" si="589">C295/B295</f>
        <v>0.45871559633027525</v>
      </c>
      <c r="D296" s="40">
        <f t="shared" ref="D296" si="590">D295/B295</f>
        <v>0.48623853211009177</v>
      </c>
      <c r="E296" s="40">
        <f t="shared" ref="E296" si="591">E295/B295</f>
        <v>5.5045871559633031E-2</v>
      </c>
    </row>
    <row r="297" spans="1:19" ht="14.25" customHeight="1" x14ac:dyDescent="0.15">
      <c r="A297" s="25" t="s">
        <v>10</v>
      </c>
      <c r="B297" s="1">
        <f>SUM(C297:E297)</f>
        <v>13</v>
      </c>
      <c r="C297" s="26">
        <v>11</v>
      </c>
      <c r="D297" s="21"/>
      <c r="E297" s="21">
        <v>2</v>
      </c>
    </row>
    <row r="298" spans="1:19" ht="14.25" customHeight="1" x14ac:dyDescent="0.15">
      <c r="A298" s="28"/>
      <c r="B298" s="29">
        <f>B297/B297</f>
        <v>1</v>
      </c>
      <c r="C298" s="40">
        <f t="shared" ref="C298" si="592">C297/B297</f>
        <v>0.84615384615384615</v>
      </c>
      <c r="D298" s="40">
        <f t="shared" ref="D298" si="593">D297/B297</f>
        <v>0</v>
      </c>
      <c r="E298" s="40">
        <f t="shared" ref="E298" si="594">E297/B297</f>
        <v>0.15384615384615385</v>
      </c>
      <c r="G298" s="39"/>
      <c r="H298" s="39"/>
      <c r="I298" s="39"/>
    </row>
    <row r="299" spans="1:19" ht="14.25" customHeight="1" x14ac:dyDescent="0.15">
      <c r="A299" s="25" t="s">
        <v>11</v>
      </c>
      <c r="B299" s="1">
        <f>SUM(C299:E299)</f>
        <v>51</v>
      </c>
      <c r="C299" s="26">
        <v>22</v>
      </c>
      <c r="D299" s="21">
        <v>28</v>
      </c>
      <c r="E299" s="21">
        <v>1</v>
      </c>
      <c r="G299" s="39"/>
      <c r="H299" s="39"/>
      <c r="I299" s="39"/>
    </row>
    <row r="300" spans="1:19" ht="14.25" customHeight="1" x14ac:dyDescent="0.15">
      <c r="A300" s="28"/>
      <c r="B300" s="29">
        <f>B299/B299</f>
        <v>1</v>
      </c>
      <c r="C300" s="40">
        <f t="shared" ref="C300" si="595">C299/B299</f>
        <v>0.43137254901960786</v>
      </c>
      <c r="D300" s="40">
        <f t="shared" ref="D300" si="596">D299/B299</f>
        <v>0.5490196078431373</v>
      </c>
      <c r="E300" s="40">
        <f t="shared" ref="E300" si="597">E299/B299</f>
        <v>1.9607843137254902E-2</v>
      </c>
      <c r="G300" s="39"/>
      <c r="H300" s="39"/>
      <c r="I300" s="39"/>
    </row>
    <row r="301" spans="1:19" ht="14.25" customHeight="1" x14ac:dyDescent="0.15">
      <c r="A301" s="25" t="s">
        <v>12</v>
      </c>
      <c r="B301" s="1">
        <f>SUM(C301:E301)</f>
        <v>4</v>
      </c>
      <c r="C301" s="26">
        <v>2</v>
      </c>
      <c r="D301" s="21">
        <v>2</v>
      </c>
      <c r="E301" s="21"/>
      <c r="G301" s="39"/>
      <c r="H301" s="39"/>
      <c r="I301" s="39"/>
    </row>
    <row r="302" spans="1:19" ht="14.25" customHeight="1" x14ac:dyDescent="0.15">
      <c r="A302" s="28"/>
      <c r="B302" s="29">
        <f>B301/B301</f>
        <v>1</v>
      </c>
      <c r="C302" s="40">
        <f t="shared" ref="C302" si="598">C301/B301</f>
        <v>0.5</v>
      </c>
      <c r="D302" s="40">
        <f t="shared" ref="D302" si="599">D301/B301</f>
        <v>0.5</v>
      </c>
      <c r="E302" s="40">
        <f t="shared" ref="E302" si="600">E301/B301</f>
        <v>0</v>
      </c>
      <c r="G302" s="41"/>
      <c r="H302" s="39"/>
      <c r="I302" s="41"/>
    </row>
    <row r="303" spans="1:19" ht="14.25" customHeight="1" x14ac:dyDescent="0.15">
      <c r="A303" s="25" t="s">
        <v>13</v>
      </c>
      <c r="B303" s="1">
        <f>SUM(C303:E303)</f>
        <v>31</v>
      </c>
      <c r="C303" s="26">
        <v>9</v>
      </c>
      <c r="D303" s="21">
        <v>18</v>
      </c>
      <c r="E303" s="21">
        <v>4</v>
      </c>
      <c r="G303" s="38"/>
      <c r="H303" s="38"/>
      <c r="I303" s="38"/>
    </row>
    <row r="304" spans="1:19" ht="14.25" customHeight="1" x14ac:dyDescent="0.15">
      <c r="A304" s="28"/>
      <c r="B304" s="29">
        <f>B303/B303</f>
        <v>1</v>
      </c>
      <c r="C304" s="40">
        <f t="shared" ref="C304" si="601">C303/B303</f>
        <v>0.29032258064516131</v>
      </c>
      <c r="D304" s="40">
        <f t="shared" ref="D304" si="602">D303/B303</f>
        <v>0.58064516129032262</v>
      </c>
      <c r="E304" s="40">
        <f t="shared" ref="E304" si="603">E303/B303</f>
        <v>0.12903225806451613</v>
      </c>
    </row>
    <row r="305" spans="1:21" ht="14.25" customHeight="1" x14ac:dyDescent="0.15">
      <c r="A305" s="25" t="s">
        <v>14</v>
      </c>
      <c r="B305" s="1">
        <f>SUM(C305:E305)</f>
        <v>13</v>
      </c>
      <c r="C305" s="26">
        <v>6</v>
      </c>
      <c r="D305" s="21">
        <v>6</v>
      </c>
      <c r="E305" s="21">
        <v>1</v>
      </c>
    </row>
    <row r="306" spans="1:21" ht="14.25" customHeight="1" x14ac:dyDescent="0.15">
      <c r="A306" s="28"/>
      <c r="B306" s="29">
        <f>B305/B305</f>
        <v>1</v>
      </c>
      <c r="C306" s="40">
        <f t="shared" ref="C306" si="604">C305/B305</f>
        <v>0.46153846153846156</v>
      </c>
      <c r="D306" s="40">
        <f t="shared" ref="D306" si="605">D305/B305</f>
        <v>0.46153846153846156</v>
      </c>
      <c r="E306" s="40">
        <f t="shared" ref="E306" si="606">E305/B305</f>
        <v>7.6923076923076927E-2</v>
      </c>
    </row>
    <row r="307" spans="1:21" ht="14.25" customHeight="1" x14ac:dyDescent="0.15">
      <c r="A307" s="25" t="s">
        <v>56</v>
      </c>
      <c r="B307" s="1">
        <f>SUM(C307:E307)</f>
        <v>76</v>
      </c>
      <c r="C307" s="26">
        <v>35</v>
      </c>
      <c r="D307" s="21">
        <v>34</v>
      </c>
      <c r="E307" s="21">
        <v>7</v>
      </c>
      <c r="S307" s="12"/>
    </row>
    <row r="308" spans="1:21" ht="14.25" customHeight="1" thickBot="1" x14ac:dyDescent="0.2">
      <c r="A308" s="34"/>
      <c r="B308" s="23">
        <f>B307/B307</f>
        <v>1</v>
      </c>
      <c r="C308" s="44">
        <f t="shared" ref="C308" si="607">C307/B307</f>
        <v>0.46052631578947367</v>
      </c>
      <c r="D308" s="44">
        <f t="shared" ref="D308" si="608">D307/B307</f>
        <v>0.44736842105263158</v>
      </c>
      <c r="E308" s="44">
        <f t="shared" ref="E308" si="609">E307/B307</f>
        <v>9.2105263157894732E-2</v>
      </c>
      <c r="S308" s="12"/>
    </row>
    <row r="309" spans="1:21" ht="14.25" customHeight="1" thickTop="1" x14ac:dyDescent="0.15">
      <c r="A309" s="35" t="s">
        <v>75</v>
      </c>
      <c r="B309" s="21">
        <f t="shared" ref="B309:E309" si="610">SUM(B297,B299,B301,B303,B305,B307)</f>
        <v>188</v>
      </c>
      <c r="C309" s="21">
        <f t="shared" si="610"/>
        <v>85</v>
      </c>
      <c r="D309" s="21">
        <f t="shared" si="610"/>
        <v>88</v>
      </c>
      <c r="E309" s="21">
        <f t="shared" si="610"/>
        <v>15</v>
      </c>
      <c r="S309" s="12"/>
    </row>
    <row r="310" spans="1:21" ht="14.25" customHeight="1" x14ac:dyDescent="0.15">
      <c r="A310" s="36"/>
      <c r="B310" s="29">
        <f t="shared" ref="B310" si="611">B309/B309</f>
        <v>1</v>
      </c>
      <c r="C310" s="40">
        <f t="shared" ref="C310" si="612">C309/B309</f>
        <v>0.4521276595744681</v>
      </c>
      <c r="D310" s="40">
        <f t="shared" ref="D310" si="613">D309/B309</f>
        <v>0.46808510638297873</v>
      </c>
      <c r="E310" s="40">
        <f t="shared" ref="E310" si="614">E309/B309</f>
        <v>7.9787234042553196E-2</v>
      </c>
      <c r="S310" s="12"/>
    </row>
    <row r="311" spans="1:21" s="12" customFormat="1" ht="14.25" customHeight="1" x14ac:dyDescent="0.15">
      <c r="A311" s="14"/>
      <c r="B311" s="14"/>
      <c r="C311" s="14"/>
      <c r="D311" s="14"/>
      <c r="E311" s="14"/>
      <c r="F311" s="14"/>
      <c r="G311" s="14"/>
      <c r="H311" s="14"/>
      <c r="I311" s="14"/>
      <c r="J311" s="14"/>
      <c r="K311" s="14"/>
      <c r="L311" s="14"/>
      <c r="M311" s="14"/>
      <c r="N311" s="14"/>
      <c r="O311" s="14"/>
      <c r="P311" s="14"/>
      <c r="Q311" s="14"/>
      <c r="R311" s="15"/>
      <c r="S311" s="15"/>
    </row>
    <row r="312" spans="1:21" ht="14.25" customHeight="1" x14ac:dyDescent="0.15">
      <c r="A312" s="14" t="s">
        <v>99</v>
      </c>
      <c r="D312" s="7"/>
      <c r="E312" s="7"/>
    </row>
    <row r="313" spans="1:21" s="19" customFormat="1" x14ac:dyDescent="0.15">
      <c r="A313" s="71"/>
      <c r="B313" s="8" t="s">
        <v>0</v>
      </c>
      <c r="C313" s="72" t="s">
        <v>57</v>
      </c>
      <c r="D313" s="72" t="s">
        <v>26</v>
      </c>
      <c r="E313" s="72" t="s">
        <v>55</v>
      </c>
      <c r="F313" s="14"/>
      <c r="G313" s="14"/>
      <c r="H313" s="14"/>
      <c r="I313" s="14"/>
      <c r="J313" s="14"/>
      <c r="K313" s="14"/>
      <c r="L313" s="14"/>
      <c r="M313" s="14"/>
      <c r="N313" s="14"/>
      <c r="O313" s="14"/>
      <c r="P313" s="14"/>
      <c r="Q313" s="14"/>
      <c r="R313" s="12"/>
      <c r="S313" s="15"/>
      <c r="T313" s="15"/>
      <c r="U313" s="15"/>
    </row>
    <row r="314" spans="1:21" ht="14.25" customHeight="1" x14ac:dyDescent="0.15">
      <c r="A314" s="54" t="s">
        <v>54</v>
      </c>
      <c r="B314" s="1">
        <f>SUM(C314:E314)</f>
        <v>892</v>
      </c>
      <c r="C314" s="1">
        <f>SUM(C316,C318,C320,C322,C324,C326,C328,C330,C332,C334,C336)</f>
        <v>368</v>
      </c>
      <c r="D314" s="1">
        <f t="shared" ref="D314:E314" si="615">SUM(D316,D318,D320,D322,D324,D326,D328,D330,D332,D334,D336)</f>
        <v>388</v>
      </c>
      <c r="E314" s="1">
        <f t="shared" si="615"/>
        <v>136</v>
      </c>
      <c r="R314" s="12"/>
    </row>
    <row r="315" spans="1:21" ht="14.25" customHeight="1" thickBot="1" x14ac:dyDescent="0.2">
      <c r="A315" s="56"/>
      <c r="B315" s="23">
        <f>B314/B314</f>
        <v>1</v>
      </c>
      <c r="C315" s="44">
        <f>C314/B314</f>
        <v>0.41255605381165922</v>
      </c>
      <c r="D315" s="44">
        <f>D314/B314</f>
        <v>0.4349775784753363</v>
      </c>
      <c r="E315" s="44">
        <f>E314/B314</f>
        <v>0.15246636771300448</v>
      </c>
      <c r="G315" s="38"/>
      <c r="H315" s="38"/>
      <c r="I315" s="38"/>
    </row>
    <row r="316" spans="1:21" ht="14.25" customHeight="1" thickTop="1" x14ac:dyDescent="0.15">
      <c r="A316" s="25" t="s">
        <v>5</v>
      </c>
      <c r="B316" s="1">
        <f>SUM(C316:E316)</f>
        <v>238</v>
      </c>
      <c r="C316" s="57">
        <v>90</v>
      </c>
      <c r="D316" s="58">
        <v>114</v>
      </c>
      <c r="E316" s="58">
        <v>34</v>
      </c>
      <c r="G316" s="38"/>
      <c r="H316" s="38"/>
      <c r="I316" s="38"/>
      <c r="R316" s="19"/>
    </row>
    <row r="317" spans="1:21" ht="14.25" customHeight="1" x14ac:dyDescent="0.15">
      <c r="A317" s="28"/>
      <c r="B317" s="29">
        <f t="shared" ref="B317" si="616">B316/B316</f>
        <v>1</v>
      </c>
      <c r="C317" s="40">
        <f t="shared" ref="C317" si="617">C316/B316</f>
        <v>0.37815126050420167</v>
      </c>
      <c r="D317" s="40">
        <f t="shared" ref="D317" si="618">D316/B316</f>
        <v>0.47899159663865548</v>
      </c>
      <c r="E317" s="40">
        <f t="shared" ref="E317" si="619">E316/B316</f>
        <v>0.14285714285714285</v>
      </c>
      <c r="G317" s="38"/>
      <c r="H317" s="38"/>
      <c r="I317" s="38"/>
    </row>
    <row r="318" spans="1:21" ht="14.25" customHeight="1" x14ac:dyDescent="0.15">
      <c r="A318" s="25" t="s">
        <v>6</v>
      </c>
      <c r="B318" s="1">
        <f>SUM(C318:E318)</f>
        <v>98</v>
      </c>
      <c r="C318" s="26">
        <v>28</v>
      </c>
      <c r="D318" s="21">
        <v>54</v>
      </c>
      <c r="E318" s="21">
        <v>16</v>
      </c>
      <c r="G318" s="38"/>
      <c r="H318" s="38"/>
      <c r="I318" s="38"/>
    </row>
    <row r="319" spans="1:21" ht="14.25" customHeight="1" x14ac:dyDescent="0.15">
      <c r="A319" s="28"/>
      <c r="B319" s="29">
        <f t="shared" ref="B319" si="620">B318/B318</f>
        <v>1</v>
      </c>
      <c r="C319" s="40">
        <f t="shared" ref="C319" si="621">C318/B318</f>
        <v>0.2857142857142857</v>
      </c>
      <c r="D319" s="40">
        <f t="shared" ref="D319" si="622">D318/B318</f>
        <v>0.55102040816326525</v>
      </c>
      <c r="E319" s="40">
        <f t="shared" ref="E319" si="623">E318/B318</f>
        <v>0.16326530612244897</v>
      </c>
      <c r="G319" s="38"/>
      <c r="H319" s="38"/>
      <c r="I319" s="38"/>
    </row>
    <row r="320" spans="1:21" ht="14.25" customHeight="1" x14ac:dyDescent="0.15">
      <c r="A320" s="25" t="s">
        <v>7</v>
      </c>
      <c r="B320" s="1">
        <f>SUM(C320:E320)</f>
        <v>207</v>
      </c>
      <c r="C320" s="26">
        <v>79</v>
      </c>
      <c r="D320" s="21">
        <v>94</v>
      </c>
      <c r="E320" s="21">
        <v>34</v>
      </c>
      <c r="G320" s="38"/>
      <c r="H320" s="38"/>
      <c r="I320" s="38"/>
    </row>
    <row r="321" spans="1:21" ht="14.25" customHeight="1" x14ac:dyDescent="0.15">
      <c r="A321" s="28"/>
      <c r="B321" s="29">
        <f t="shared" ref="B321" si="624">B320/B320</f>
        <v>1</v>
      </c>
      <c r="C321" s="40">
        <f t="shared" ref="C321" si="625">C320/B320</f>
        <v>0.38164251207729466</v>
      </c>
      <c r="D321" s="40">
        <f t="shared" ref="D321" si="626">D320/B320</f>
        <v>0.45410628019323673</v>
      </c>
      <c r="E321" s="40">
        <f t="shared" ref="E321" si="627">E320/B320</f>
        <v>0.16425120772946861</v>
      </c>
      <c r="G321" s="38"/>
      <c r="H321" s="38"/>
      <c r="I321" s="38"/>
    </row>
    <row r="322" spans="1:21" ht="14.25" customHeight="1" x14ac:dyDescent="0.15">
      <c r="A322" s="25" t="s">
        <v>8</v>
      </c>
      <c r="B322" s="1">
        <f>SUM(C322:E322)</f>
        <v>52</v>
      </c>
      <c r="C322" s="26">
        <v>22</v>
      </c>
      <c r="D322" s="21">
        <v>24</v>
      </c>
      <c r="E322" s="21">
        <v>6</v>
      </c>
      <c r="G322" s="38"/>
      <c r="H322" s="38"/>
      <c r="I322" s="38"/>
    </row>
    <row r="323" spans="1:21" ht="14.25" customHeight="1" x14ac:dyDescent="0.15">
      <c r="A323" s="28"/>
      <c r="B323" s="29">
        <f t="shared" ref="B323" si="628">B322/B322</f>
        <v>1</v>
      </c>
      <c r="C323" s="40">
        <f t="shared" ref="C323" si="629">C322/B322</f>
        <v>0.42307692307692307</v>
      </c>
      <c r="D323" s="40">
        <f t="shared" ref="D323" si="630">D322/B322</f>
        <v>0.46153846153846156</v>
      </c>
      <c r="E323" s="40">
        <f t="shared" ref="E323" si="631">E322/B322</f>
        <v>0.11538461538461539</v>
      </c>
      <c r="G323" s="38"/>
      <c r="H323" s="38"/>
      <c r="I323" s="38"/>
    </row>
    <row r="324" spans="1:21" ht="14.25" customHeight="1" x14ac:dyDescent="0.15">
      <c r="A324" s="25" t="s">
        <v>9</v>
      </c>
      <c r="B324" s="1">
        <f>SUM(C324:E324)</f>
        <v>109</v>
      </c>
      <c r="C324" s="26">
        <v>50</v>
      </c>
      <c r="D324" s="21">
        <v>41</v>
      </c>
      <c r="E324" s="21">
        <v>18</v>
      </c>
      <c r="G324" s="38"/>
      <c r="H324" s="38"/>
      <c r="I324" s="38"/>
    </row>
    <row r="325" spans="1:21" ht="14.25" customHeight="1" x14ac:dyDescent="0.15">
      <c r="A325" s="28"/>
      <c r="B325" s="29">
        <f t="shared" ref="B325" si="632">B324/B324</f>
        <v>1</v>
      </c>
      <c r="C325" s="40">
        <f t="shared" ref="C325" si="633">C324/B324</f>
        <v>0.45871559633027525</v>
      </c>
      <c r="D325" s="40">
        <f t="shared" ref="D325" si="634">D324/B324</f>
        <v>0.37614678899082571</v>
      </c>
      <c r="E325" s="40">
        <f t="shared" ref="E325" si="635">E324/B324</f>
        <v>0.16513761467889909</v>
      </c>
      <c r="G325" s="38"/>
      <c r="H325" s="38"/>
      <c r="I325" s="38"/>
    </row>
    <row r="326" spans="1:21" ht="14.25" customHeight="1" x14ac:dyDescent="0.15">
      <c r="A326" s="25" t="s">
        <v>10</v>
      </c>
      <c r="B326" s="1">
        <f>SUM(C326:E326)</f>
        <v>13</v>
      </c>
      <c r="C326" s="26">
        <v>9</v>
      </c>
      <c r="D326" s="21"/>
      <c r="E326" s="21">
        <v>4</v>
      </c>
      <c r="G326" s="38"/>
      <c r="H326" s="38"/>
      <c r="I326" s="38"/>
    </row>
    <row r="327" spans="1:21" ht="14.25" customHeight="1" x14ac:dyDescent="0.15">
      <c r="A327" s="28"/>
      <c r="B327" s="29">
        <f>B326/B326</f>
        <v>1</v>
      </c>
      <c r="C327" s="40">
        <f t="shared" ref="C327" si="636">C326/B326</f>
        <v>0.69230769230769229</v>
      </c>
      <c r="D327" s="40">
        <f t="shared" ref="D327" si="637">D326/B326</f>
        <v>0</v>
      </c>
      <c r="E327" s="40">
        <f t="shared" ref="E327" si="638">E326/B326</f>
        <v>0.30769230769230771</v>
      </c>
      <c r="G327" s="39"/>
      <c r="H327" s="39"/>
      <c r="I327" s="39"/>
      <c r="S327" s="19"/>
    </row>
    <row r="328" spans="1:21" ht="14.25" customHeight="1" x14ac:dyDescent="0.15">
      <c r="A328" s="25" t="s">
        <v>11</v>
      </c>
      <c r="B328" s="1">
        <f>SUM(C328:E328)</f>
        <v>51</v>
      </c>
      <c r="C328" s="26">
        <v>27</v>
      </c>
      <c r="D328" s="21">
        <v>20</v>
      </c>
      <c r="E328" s="21">
        <v>4</v>
      </c>
      <c r="G328" s="39"/>
      <c r="H328" s="39"/>
      <c r="I328" s="39"/>
    </row>
    <row r="329" spans="1:21" ht="14.25" customHeight="1" x14ac:dyDescent="0.15">
      <c r="A329" s="28"/>
      <c r="B329" s="29">
        <f>B328/B328</f>
        <v>1</v>
      </c>
      <c r="C329" s="40">
        <f t="shared" ref="C329" si="639">C328/B328</f>
        <v>0.52941176470588236</v>
      </c>
      <c r="D329" s="40">
        <f t="shared" ref="D329" si="640">D328/B328</f>
        <v>0.39215686274509803</v>
      </c>
      <c r="E329" s="40">
        <f t="shared" ref="E329" si="641">E328/B328</f>
        <v>7.8431372549019607E-2</v>
      </c>
      <c r="G329" s="39"/>
      <c r="H329" s="39"/>
      <c r="I329" s="39"/>
      <c r="T329" s="19"/>
      <c r="U329" s="19"/>
    </row>
    <row r="330" spans="1:21" ht="14.25" customHeight="1" x14ac:dyDescent="0.15">
      <c r="A330" s="25" t="s">
        <v>12</v>
      </c>
      <c r="B330" s="1">
        <f>SUM(C330:E330)</f>
        <v>4</v>
      </c>
      <c r="C330" s="26">
        <v>2</v>
      </c>
      <c r="D330" s="21">
        <v>2</v>
      </c>
      <c r="E330" s="21"/>
      <c r="G330" s="39"/>
      <c r="H330" s="39"/>
      <c r="I330" s="39"/>
    </row>
    <row r="331" spans="1:21" s="19" customFormat="1" x14ac:dyDescent="0.15">
      <c r="A331" s="28"/>
      <c r="B331" s="29">
        <f>B330/B330</f>
        <v>1</v>
      </c>
      <c r="C331" s="40">
        <f t="shared" ref="C331" si="642">C330/B330</f>
        <v>0.5</v>
      </c>
      <c r="D331" s="40">
        <f t="shared" ref="D331" si="643">D330/B330</f>
        <v>0.5</v>
      </c>
      <c r="E331" s="40">
        <f t="shared" ref="E331" si="644">E330/B330</f>
        <v>0</v>
      </c>
      <c r="F331" s="14"/>
      <c r="G331" s="41"/>
      <c r="H331" s="39"/>
      <c r="I331" s="41"/>
      <c r="J331" s="14"/>
      <c r="K331" s="14"/>
      <c r="L331" s="14"/>
      <c r="M331" s="14"/>
      <c r="N331" s="14"/>
      <c r="O331" s="14"/>
      <c r="P331" s="14"/>
      <c r="Q331" s="14"/>
      <c r="R331" s="15"/>
      <c r="S331" s="15"/>
      <c r="T331" s="15"/>
      <c r="U331" s="15"/>
    </row>
    <row r="332" spans="1:21" ht="14.25" customHeight="1" x14ac:dyDescent="0.15">
      <c r="A332" s="25" t="s">
        <v>13</v>
      </c>
      <c r="B332" s="1">
        <f>SUM(C332:E332)</f>
        <v>31</v>
      </c>
      <c r="C332" s="26">
        <v>14</v>
      </c>
      <c r="D332" s="21">
        <v>12</v>
      </c>
      <c r="E332" s="21">
        <v>5</v>
      </c>
      <c r="G332" s="38"/>
      <c r="H332" s="38"/>
      <c r="I332" s="38"/>
    </row>
    <row r="333" spans="1:21" ht="14.25" customHeight="1" x14ac:dyDescent="0.15">
      <c r="A333" s="28"/>
      <c r="B333" s="29">
        <f>B332/B332</f>
        <v>1</v>
      </c>
      <c r="C333" s="40">
        <f t="shared" ref="C333" si="645">C332/B332</f>
        <v>0.45161290322580644</v>
      </c>
      <c r="D333" s="40">
        <f t="shared" ref="D333" si="646">D332/B332</f>
        <v>0.38709677419354838</v>
      </c>
      <c r="E333" s="40">
        <f t="shared" ref="E333" si="647">E332/B332</f>
        <v>0.16129032258064516</v>
      </c>
    </row>
    <row r="334" spans="1:21" ht="14.25" customHeight="1" x14ac:dyDescent="0.15">
      <c r="A334" s="25" t="s">
        <v>14</v>
      </c>
      <c r="B334" s="1">
        <f>SUM(C334:E334)</f>
        <v>13</v>
      </c>
      <c r="C334" s="26">
        <v>10</v>
      </c>
      <c r="D334" s="21">
        <v>2</v>
      </c>
      <c r="E334" s="21">
        <v>1</v>
      </c>
    </row>
    <row r="335" spans="1:21" ht="14.25" customHeight="1" x14ac:dyDescent="0.15">
      <c r="A335" s="28"/>
      <c r="B335" s="29">
        <f>B334/B334</f>
        <v>1</v>
      </c>
      <c r="C335" s="40">
        <f t="shared" ref="C335" si="648">C334/B334</f>
        <v>0.76923076923076927</v>
      </c>
      <c r="D335" s="40">
        <f t="shared" ref="D335" si="649">D334/B334</f>
        <v>0.15384615384615385</v>
      </c>
      <c r="E335" s="40">
        <f t="shared" ref="E335" si="650">E334/B334</f>
        <v>7.6923076923076927E-2</v>
      </c>
    </row>
    <row r="336" spans="1:21" ht="14.25" customHeight="1" x14ac:dyDescent="0.15">
      <c r="A336" s="25" t="s">
        <v>56</v>
      </c>
      <c r="B336" s="1">
        <f>SUM(C336:E336)</f>
        <v>76</v>
      </c>
      <c r="C336" s="26">
        <v>37</v>
      </c>
      <c r="D336" s="21">
        <v>25</v>
      </c>
      <c r="E336" s="21">
        <v>14</v>
      </c>
    </row>
    <row r="337" spans="1:21" ht="14.25" customHeight="1" thickBot="1" x14ac:dyDescent="0.2">
      <c r="A337" s="34"/>
      <c r="B337" s="23">
        <f>B336/B336</f>
        <v>1</v>
      </c>
      <c r="C337" s="44">
        <f t="shared" ref="C337" si="651">C336/B336</f>
        <v>0.48684210526315791</v>
      </c>
      <c r="D337" s="44">
        <f t="shared" ref="D337" si="652">D336/B336</f>
        <v>0.32894736842105265</v>
      </c>
      <c r="E337" s="44">
        <f t="shared" ref="E337" si="653">E336/B336</f>
        <v>0.18421052631578946</v>
      </c>
    </row>
    <row r="338" spans="1:21" ht="14.25" customHeight="1" thickTop="1" x14ac:dyDescent="0.15">
      <c r="A338" s="35" t="s">
        <v>75</v>
      </c>
      <c r="B338" s="21">
        <f t="shared" ref="B338:E338" si="654">SUM(B326,B328,B330,B332,B334,B336)</f>
        <v>188</v>
      </c>
      <c r="C338" s="21">
        <f t="shared" si="654"/>
        <v>99</v>
      </c>
      <c r="D338" s="21">
        <f t="shared" si="654"/>
        <v>61</v>
      </c>
      <c r="E338" s="21">
        <f t="shared" si="654"/>
        <v>28</v>
      </c>
    </row>
    <row r="339" spans="1:21" ht="14.25" customHeight="1" x14ac:dyDescent="0.15">
      <c r="A339" s="36"/>
      <c r="B339" s="29">
        <f t="shared" ref="B339" si="655">B338/B338</f>
        <v>1</v>
      </c>
      <c r="C339" s="40">
        <f t="shared" ref="C339" si="656">C338/B338</f>
        <v>0.52659574468085102</v>
      </c>
      <c r="D339" s="40">
        <f t="shared" ref="D339" si="657">D338/B338</f>
        <v>0.32446808510638298</v>
      </c>
      <c r="E339" s="40">
        <f t="shared" ref="E339" si="658">E338/B338</f>
        <v>0.14893617021276595</v>
      </c>
    </row>
    <row r="340" spans="1:21" ht="14.25" customHeight="1" x14ac:dyDescent="0.15">
      <c r="A340" s="38"/>
      <c r="B340" s="73"/>
      <c r="C340" s="46"/>
      <c r="D340" s="46"/>
      <c r="E340" s="46"/>
      <c r="F340" s="53"/>
    </row>
    <row r="341" spans="1:21" ht="14.25" customHeight="1" x14ac:dyDescent="0.15">
      <c r="A341" s="38" t="s">
        <v>100</v>
      </c>
      <c r="B341" s="73"/>
      <c r="C341" s="46"/>
      <c r="D341" s="46"/>
      <c r="E341" s="46"/>
      <c r="F341" s="53"/>
    </row>
    <row r="342" spans="1:21" ht="14.25" customHeight="1" x14ac:dyDescent="0.15">
      <c r="A342" s="14" t="s">
        <v>101</v>
      </c>
      <c r="B342" s="37"/>
      <c r="C342" s="15"/>
      <c r="D342" s="7"/>
      <c r="E342" s="7"/>
      <c r="F342" s="7"/>
      <c r="G342" s="7"/>
      <c r="H342" s="7"/>
    </row>
    <row r="343" spans="1:21" ht="36" x14ac:dyDescent="0.15">
      <c r="A343" s="71"/>
      <c r="B343" s="8" t="s">
        <v>0</v>
      </c>
      <c r="C343" s="119" t="s">
        <v>27</v>
      </c>
      <c r="D343" s="119" t="s">
        <v>28</v>
      </c>
      <c r="E343" s="119" t="s">
        <v>29</v>
      </c>
      <c r="F343" s="119" t="s">
        <v>30</v>
      </c>
      <c r="G343" s="119" t="s">
        <v>31</v>
      </c>
      <c r="H343" s="119" t="s">
        <v>68</v>
      </c>
      <c r="I343" s="39"/>
      <c r="J343" s="39"/>
      <c r="K343" s="39"/>
      <c r="L343" s="39"/>
      <c r="M343" s="39"/>
      <c r="N343" s="39"/>
    </row>
    <row r="344" spans="1:21" ht="14.25" customHeight="1" x14ac:dyDescent="0.15">
      <c r="A344" s="54" t="s">
        <v>54</v>
      </c>
      <c r="B344" s="21">
        <f>SUM(C344:H344)</f>
        <v>517</v>
      </c>
      <c r="C344" s="1">
        <f>SUM(C346,C348,C350,C352,C354,C356,C358,C360,C362,C364,C366)</f>
        <v>200</v>
      </c>
      <c r="D344" s="1">
        <f t="shared" ref="D344:H344" si="659">SUM(D346,D348,D350,D352,D354,D356,D358,D360,D362,D364,D366)</f>
        <v>102</v>
      </c>
      <c r="E344" s="1">
        <f t="shared" si="659"/>
        <v>66</v>
      </c>
      <c r="F344" s="1">
        <f t="shared" si="659"/>
        <v>47</v>
      </c>
      <c r="G344" s="1">
        <f t="shared" si="659"/>
        <v>53</v>
      </c>
      <c r="H344" s="1">
        <f t="shared" si="659"/>
        <v>49</v>
      </c>
      <c r="I344" s="39"/>
      <c r="J344" s="39"/>
      <c r="K344" s="39"/>
      <c r="L344" s="39"/>
      <c r="M344" s="39"/>
      <c r="N344" s="39"/>
    </row>
    <row r="345" spans="1:21" ht="14.25" customHeight="1" thickBot="1" x14ac:dyDescent="0.2">
      <c r="A345" s="56"/>
      <c r="B345" s="23">
        <f>B344/B344</f>
        <v>1</v>
      </c>
      <c r="C345" s="44">
        <f>C344/B344</f>
        <v>0.38684719535783363</v>
      </c>
      <c r="D345" s="44">
        <f t="shared" ref="D345" si="660">D344/B344</f>
        <v>0.19729206963249515</v>
      </c>
      <c r="E345" s="44">
        <f t="shared" ref="E345" si="661">E344/B344</f>
        <v>0.1276595744680851</v>
      </c>
      <c r="F345" s="44">
        <f t="shared" ref="F345" si="662">F344/B344</f>
        <v>9.0909090909090912E-2</v>
      </c>
      <c r="G345" s="44">
        <f t="shared" ref="G345" si="663">G344/B344</f>
        <v>0.10251450676982592</v>
      </c>
      <c r="H345" s="44">
        <f>H344/B344</f>
        <v>9.4777562862669251E-2</v>
      </c>
      <c r="I345" s="39"/>
      <c r="J345" s="39"/>
      <c r="K345" s="39"/>
      <c r="L345" s="39"/>
      <c r="M345" s="39"/>
      <c r="N345" s="39"/>
      <c r="S345" s="12"/>
    </row>
    <row r="346" spans="1:21" ht="14.25" customHeight="1" thickTop="1" x14ac:dyDescent="0.15">
      <c r="A346" s="25" t="s">
        <v>5</v>
      </c>
      <c r="B346" s="21">
        <f>SUM(C346:H346)</f>
        <v>135</v>
      </c>
      <c r="C346" s="57">
        <v>63</v>
      </c>
      <c r="D346" s="58">
        <v>23</v>
      </c>
      <c r="E346" s="58">
        <v>17</v>
      </c>
      <c r="F346" s="58">
        <v>6</v>
      </c>
      <c r="G346" s="58">
        <v>14</v>
      </c>
      <c r="H346" s="59">
        <v>12</v>
      </c>
      <c r="I346" s="39"/>
      <c r="R346" s="19"/>
      <c r="S346" s="12"/>
    </row>
    <row r="347" spans="1:21" ht="14.25" customHeight="1" x14ac:dyDescent="0.15">
      <c r="A347" s="28"/>
      <c r="B347" s="29">
        <f t="shared" ref="B347" si="664">B346/B346</f>
        <v>1</v>
      </c>
      <c r="C347" s="40">
        <f t="shared" ref="C347" si="665">C346/B346</f>
        <v>0.46666666666666667</v>
      </c>
      <c r="D347" s="40">
        <f t="shared" ref="D347" si="666">D346/B346</f>
        <v>0.17037037037037037</v>
      </c>
      <c r="E347" s="40">
        <f t="shared" ref="E347" si="667">E346/B346</f>
        <v>0.12592592592592591</v>
      </c>
      <c r="F347" s="40">
        <f t="shared" ref="F347" si="668">F346/B346</f>
        <v>4.4444444444444446E-2</v>
      </c>
      <c r="G347" s="40">
        <f t="shared" ref="G347" si="669">G346/B346</f>
        <v>0.1037037037037037</v>
      </c>
      <c r="H347" s="40">
        <f>H346/B346</f>
        <v>8.8888888888888892E-2</v>
      </c>
      <c r="I347" s="39"/>
      <c r="T347" s="12"/>
      <c r="U347" s="12"/>
    </row>
    <row r="348" spans="1:21" ht="14.25" customHeight="1" x14ac:dyDescent="0.15">
      <c r="A348" s="25" t="s">
        <v>6</v>
      </c>
      <c r="B348" s="21">
        <f>SUM(C348:H348)</f>
        <v>55</v>
      </c>
      <c r="C348" s="26">
        <v>23</v>
      </c>
      <c r="D348" s="21">
        <v>12</v>
      </c>
      <c r="E348" s="21">
        <v>9</v>
      </c>
      <c r="F348" s="21">
        <v>5</v>
      </c>
      <c r="G348" s="21">
        <v>1</v>
      </c>
      <c r="H348" s="60">
        <v>5</v>
      </c>
      <c r="I348" s="39"/>
      <c r="S348" s="19"/>
      <c r="T348" s="12"/>
      <c r="U348" s="12"/>
    </row>
    <row r="349" spans="1:21" s="12" customFormat="1" ht="14.25" customHeight="1" x14ac:dyDescent="0.15">
      <c r="A349" s="28"/>
      <c r="B349" s="29">
        <f t="shared" ref="B349" si="670">B348/B348</f>
        <v>1</v>
      </c>
      <c r="C349" s="40">
        <f t="shared" ref="C349" si="671">C348/B348</f>
        <v>0.41818181818181815</v>
      </c>
      <c r="D349" s="40">
        <f t="shared" ref="D349" si="672">D348/B348</f>
        <v>0.21818181818181817</v>
      </c>
      <c r="E349" s="40">
        <f t="shared" ref="E349" si="673">E348/B348</f>
        <v>0.16363636363636364</v>
      </c>
      <c r="F349" s="40">
        <f t="shared" ref="F349" si="674">F348/B348</f>
        <v>9.0909090909090912E-2</v>
      </c>
      <c r="G349" s="40">
        <f t="shared" ref="G349" si="675">G348/B348</f>
        <v>1.8181818181818181E-2</v>
      </c>
      <c r="H349" s="40">
        <f>H348/B348</f>
        <v>9.0909090909090912E-2</v>
      </c>
      <c r="I349" s="39"/>
      <c r="P349" s="14"/>
      <c r="Q349" s="14"/>
      <c r="R349" s="15"/>
      <c r="S349" s="15"/>
      <c r="T349" s="15"/>
      <c r="U349" s="15"/>
    </row>
    <row r="350" spans="1:21" s="12" customFormat="1" ht="14.25" customHeight="1" x14ac:dyDescent="0.15">
      <c r="A350" s="25" t="s">
        <v>7</v>
      </c>
      <c r="B350" s="21">
        <f>SUM(C350:H350)</f>
        <v>104</v>
      </c>
      <c r="C350" s="26">
        <v>44</v>
      </c>
      <c r="D350" s="21">
        <v>22</v>
      </c>
      <c r="E350" s="21">
        <v>11</v>
      </c>
      <c r="F350" s="21">
        <v>7</v>
      </c>
      <c r="G350" s="21">
        <v>9</v>
      </c>
      <c r="H350" s="60">
        <v>11</v>
      </c>
      <c r="I350" s="39"/>
      <c r="P350" s="14"/>
      <c r="Q350" s="14"/>
      <c r="R350" s="15"/>
      <c r="S350" s="15"/>
      <c r="T350" s="19"/>
      <c r="U350" s="19"/>
    </row>
    <row r="351" spans="1:21" ht="14.25" customHeight="1" x14ac:dyDescent="0.15">
      <c r="A351" s="28"/>
      <c r="B351" s="29">
        <f t="shared" ref="B351" si="676">B350/B350</f>
        <v>1</v>
      </c>
      <c r="C351" s="40">
        <f t="shared" ref="C351" si="677">C350/B350</f>
        <v>0.42307692307692307</v>
      </c>
      <c r="D351" s="40">
        <f t="shared" ref="D351" si="678">D350/B350</f>
        <v>0.21153846153846154</v>
      </c>
      <c r="E351" s="40">
        <f t="shared" ref="E351" si="679">E350/B350</f>
        <v>0.10576923076923077</v>
      </c>
      <c r="F351" s="40">
        <f t="shared" ref="F351" si="680">F350/B350</f>
        <v>6.7307692307692304E-2</v>
      </c>
      <c r="G351" s="40">
        <f t="shared" ref="G351" si="681">G350/B350</f>
        <v>8.6538461538461536E-2</v>
      </c>
      <c r="H351" s="40">
        <f>H350/B350</f>
        <v>0.10576923076923077</v>
      </c>
      <c r="I351" s="39"/>
    </row>
    <row r="352" spans="1:21" s="19" customFormat="1" x14ac:dyDescent="0.15">
      <c r="A352" s="25" t="s">
        <v>8</v>
      </c>
      <c r="B352" s="21">
        <f>SUM(C352:H352)</f>
        <v>35</v>
      </c>
      <c r="C352" s="26">
        <v>8</v>
      </c>
      <c r="D352" s="21">
        <v>8</v>
      </c>
      <c r="E352" s="21">
        <v>3</v>
      </c>
      <c r="F352" s="21">
        <v>5</v>
      </c>
      <c r="G352" s="21">
        <v>5</v>
      </c>
      <c r="H352" s="60">
        <v>6</v>
      </c>
      <c r="I352" s="39"/>
      <c r="P352" s="14"/>
      <c r="Q352" s="14"/>
      <c r="R352" s="15"/>
      <c r="S352" s="15"/>
      <c r="T352" s="15"/>
      <c r="U352" s="15"/>
    </row>
    <row r="353" spans="1:19" ht="14.25" customHeight="1" x14ac:dyDescent="0.15">
      <c r="A353" s="28"/>
      <c r="B353" s="29">
        <f t="shared" ref="B353" si="682">B352/B352</f>
        <v>1</v>
      </c>
      <c r="C353" s="40">
        <f t="shared" ref="C353" si="683">C352/B352</f>
        <v>0.22857142857142856</v>
      </c>
      <c r="D353" s="40">
        <f t="shared" ref="D353" si="684">D352/B352</f>
        <v>0.22857142857142856</v>
      </c>
      <c r="E353" s="40">
        <f t="shared" ref="E353" si="685">E352/B352</f>
        <v>8.5714285714285715E-2</v>
      </c>
      <c r="F353" s="40">
        <f t="shared" ref="F353" si="686">F352/B352</f>
        <v>0.14285714285714285</v>
      </c>
      <c r="G353" s="40">
        <f t="shared" ref="G353" si="687">G352/B352</f>
        <v>0.14285714285714285</v>
      </c>
      <c r="H353" s="40">
        <f>H352/B352</f>
        <v>0.17142857142857143</v>
      </c>
      <c r="I353" s="39"/>
    </row>
    <row r="354" spans="1:19" ht="14.25" customHeight="1" x14ac:dyDescent="0.15">
      <c r="A354" s="25" t="s">
        <v>9</v>
      </c>
      <c r="B354" s="21">
        <f>SUM(C354:H354)</f>
        <v>76</v>
      </c>
      <c r="C354" s="26">
        <v>24</v>
      </c>
      <c r="D354" s="21">
        <v>17</v>
      </c>
      <c r="E354" s="21">
        <v>10</v>
      </c>
      <c r="F354" s="21">
        <v>10</v>
      </c>
      <c r="G354" s="21">
        <v>9</v>
      </c>
      <c r="H354" s="60">
        <v>6</v>
      </c>
      <c r="I354" s="39"/>
    </row>
    <row r="355" spans="1:19" ht="14.25" customHeight="1" x14ac:dyDescent="0.15">
      <c r="A355" s="28"/>
      <c r="B355" s="29">
        <f t="shared" ref="B355" si="688">B354/B354</f>
        <v>1</v>
      </c>
      <c r="C355" s="40">
        <f t="shared" ref="C355" si="689">C354/B354</f>
        <v>0.31578947368421051</v>
      </c>
      <c r="D355" s="40">
        <f t="shared" ref="D355" si="690">D354/B354</f>
        <v>0.22368421052631579</v>
      </c>
      <c r="E355" s="40">
        <f t="shared" ref="E355" si="691">E354/B354</f>
        <v>0.13157894736842105</v>
      </c>
      <c r="F355" s="40">
        <f t="shared" ref="F355" si="692">F354/B354</f>
        <v>0.13157894736842105</v>
      </c>
      <c r="G355" s="40">
        <f t="shared" ref="G355" si="693">G354/B354</f>
        <v>0.11842105263157894</v>
      </c>
      <c r="H355" s="40">
        <f>H354/B354</f>
        <v>7.8947368421052627E-2</v>
      </c>
      <c r="I355" s="39"/>
    </row>
    <row r="356" spans="1:19" ht="14.25" customHeight="1" x14ac:dyDescent="0.15">
      <c r="A356" s="25" t="s">
        <v>10</v>
      </c>
      <c r="B356" s="21">
        <f>SUM(C356:H356)</f>
        <v>13</v>
      </c>
      <c r="C356" s="26">
        <v>1</v>
      </c>
      <c r="D356" s="21"/>
      <c r="E356" s="21">
        <v>2</v>
      </c>
      <c r="F356" s="21">
        <v>1</v>
      </c>
      <c r="G356" s="21">
        <v>6</v>
      </c>
      <c r="H356" s="60">
        <v>3</v>
      </c>
      <c r="I356" s="39"/>
    </row>
    <row r="357" spans="1:19" ht="14.25" customHeight="1" x14ac:dyDescent="0.15">
      <c r="A357" s="28"/>
      <c r="B357" s="29">
        <f>B356/B356</f>
        <v>1</v>
      </c>
      <c r="C357" s="40">
        <f t="shared" ref="C357" si="694">C356/B356</f>
        <v>7.6923076923076927E-2</v>
      </c>
      <c r="D357" s="40">
        <f t="shared" ref="D357" si="695">D356/B356</f>
        <v>0</v>
      </c>
      <c r="E357" s="40">
        <f t="shared" ref="E357" si="696">E356/B356</f>
        <v>0.15384615384615385</v>
      </c>
      <c r="F357" s="40">
        <f t="shared" ref="F357" si="697">F356/B356</f>
        <v>7.6923076923076927E-2</v>
      </c>
      <c r="G357" s="40">
        <f t="shared" ref="G357" si="698">G356/B356</f>
        <v>0.46153846153846156</v>
      </c>
      <c r="H357" s="40">
        <f>H356/B356</f>
        <v>0.23076923076923078</v>
      </c>
      <c r="I357" s="39"/>
      <c r="J357" s="39"/>
      <c r="K357" s="39"/>
      <c r="L357" s="39"/>
      <c r="M357" s="39"/>
      <c r="N357" s="39"/>
    </row>
    <row r="358" spans="1:19" ht="14.25" customHeight="1" x14ac:dyDescent="0.15">
      <c r="A358" s="25" t="s">
        <v>11</v>
      </c>
      <c r="B358" s="1">
        <f>SUM(C358:H358)</f>
        <v>27</v>
      </c>
      <c r="C358" s="26">
        <v>11</v>
      </c>
      <c r="D358" s="21">
        <v>4</v>
      </c>
      <c r="E358" s="21">
        <v>7</v>
      </c>
      <c r="F358" s="21">
        <v>3</v>
      </c>
      <c r="G358" s="21">
        <v>1</v>
      </c>
      <c r="H358" s="60">
        <v>1</v>
      </c>
      <c r="I358" s="41"/>
      <c r="J358" s="41"/>
      <c r="K358" s="41"/>
      <c r="L358" s="41"/>
      <c r="M358" s="41"/>
      <c r="N358" s="41"/>
    </row>
    <row r="359" spans="1:19" ht="14.25" customHeight="1" x14ac:dyDescent="0.15">
      <c r="A359" s="28"/>
      <c r="B359" s="29">
        <f>B358/B358</f>
        <v>1</v>
      </c>
      <c r="C359" s="40">
        <f t="shared" ref="C359" si="699">C358/B358</f>
        <v>0.40740740740740738</v>
      </c>
      <c r="D359" s="40">
        <f t="shared" ref="D359" si="700">D358/B358</f>
        <v>0.14814814814814814</v>
      </c>
      <c r="E359" s="40">
        <f t="shared" ref="E359" si="701">E358/B358</f>
        <v>0.25925925925925924</v>
      </c>
      <c r="F359" s="40">
        <f t="shared" ref="F359" si="702">F358/B358</f>
        <v>0.1111111111111111</v>
      </c>
      <c r="G359" s="40">
        <f t="shared" ref="G359" si="703">G358/B358</f>
        <v>3.7037037037037035E-2</v>
      </c>
      <c r="H359" s="40">
        <f>H358/B358</f>
        <v>3.7037037037037035E-2</v>
      </c>
      <c r="I359" s="74"/>
      <c r="J359" s="74"/>
      <c r="K359" s="74"/>
    </row>
    <row r="360" spans="1:19" ht="14.25" customHeight="1" x14ac:dyDescent="0.15">
      <c r="A360" s="25" t="s">
        <v>12</v>
      </c>
      <c r="B360" s="1">
        <f>SUM(C360:H360)</f>
        <v>3</v>
      </c>
      <c r="C360" s="26"/>
      <c r="D360" s="21"/>
      <c r="E360" s="21"/>
      <c r="F360" s="21">
        <v>1</v>
      </c>
      <c r="G360" s="21">
        <v>2</v>
      </c>
      <c r="H360" s="60">
        <v>0</v>
      </c>
    </row>
    <row r="361" spans="1:19" ht="14.25" customHeight="1" x14ac:dyDescent="0.15">
      <c r="A361" s="28"/>
      <c r="B361" s="29">
        <f>B360/B360</f>
        <v>1</v>
      </c>
      <c r="C361" s="40">
        <f t="shared" ref="C361" si="704">C360/B360</f>
        <v>0</v>
      </c>
      <c r="D361" s="40">
        <f t="shared" ref="D361" si="705">D360/B360</f>
        <v>0</v>
      </c>
      <c r="E361" s="40">
        <f t="shared" ref="E361" si="706">E360/B360</f>
        <v>0</v>
      </c>
      <c r="F361" s="40">
        <f t="shared" ref="F361" si="707">F360/B360</f>
        <v>0.33333333333333331</v>
      </c>
      <c r="G361" s="40">
        <f t="shared" ref="G361" si="708">G360/B360</f>
        <v>0.66666666666666663</v>
      </c>
      <c r="H361" s="40">
        <f>H360/B360</f>
        <v>0</v>
      </c>
    </row>
    <row r="362" spans="1:19" ht="14.25" customHeight="1" x14ac:dyDescent="0.15">
      <c r="A362" s="25" t="s">
        <v>13</v>
      </c>
      <c r="B362" s="1">
        <f>SUM(C362:H362)</f>
        <v>16</v>
      </c>
      <c r="C362" s="26">
        <v>7</v>
      </c>
      <c r="D362" s="21">
        <v>2</v>
      </c>
      <c r="E362" s="21">
        <v>1</v>
      </c>
      <c r="F362" s="21">
        <v>3</v>
      </c>
      <c r="G362" s="21">
        <v>1</v>
      </c>
      <c r="H362" s="60">
        <v>2</v>
      </c>
    </row>
    <row r="363" spans="1:19" ht="14.25" customHeight="1" x14ac:dyDescent="0.15">
      <c r="A363" s="28"/>
      <c r="B363" s="29">
        <f>B362/B362</f>
        <v>1</v>
      </c>
      <c r="C363" s="40">
        <f t="shared" ref="C363" si="709">C362/B362</f>
        <v>0.4375</v>
      </c>
      <c r="D363" s="40">
        <f t="shared" ref="D363" si="710">D362/B362</f>
        <v>0.125</v>
      </c>
      <c r="E363" s="40">
        <f t="shared" ref="E363" si="711">E362/B362</f>
        <v>6.25E-2</v>
      </c>
      <c r="F363" s="40">
        <f t="shared" ref="F363" si="712">F362/B362</f>
        <v>0.1875</v>
      </c>
      <c r="G363" s="40">
        <f t="shared" ref="G363" si="713">G362/B362</f>
        <v>6.25E-2</v>
      </c>
      <c r="H363" s="40">
        <f>H362/B362</f>
        <v>0.125</v>
      </c>
    </row>
    <row r="364" spans="1:19" ht="14.25" customHeight="1" x14ac:dyDescent="0.15">
      <c r="A364" s="25" t="s">
        <v>14</v>
      </c>
      <c r="B364" s="1">
        <f>SUM(C364:H364)</f>
        <v>8</v>
      </c>
      <c r="C364" s="26">
        <v>4</v>
      </c>
      <c r="D364" s="21">
        <v>1</v>
      </c>
      <c r="E364" s="21">
        <v>1</v>
      </c>
      <c r="F364" s="21">
        <v>2</v>
      </c>
      <c r="G364" s="21"/>
      <c r="H364" s="3">
        <v>0</v>
      </c>
    </row>
    <row r="365" spans="1:19" ht="14.25" customHeight="1" x14ac:dyDescent="0.15">
      <c r="A365" s="28"/>
      <c r="B365" s="29">
        <f>B364/B364</f>
        <v>1</v>
      </c>
      <c r="C365" s="40">
        <f t="shared" ref="C365" si="714">C364/B364</f>
        <v>0.5</v>
      </c>
      <c r="D365" s="40">
        <f t="shared" ref="D365" si="715">D364/B364</f>
        <v>0.125</v>
      </c>
      <c r="E365" s="40">
        <f t="shared" ref="E365" si="716">E364/B364</f>
        <v>0.125</v>
      </c>
      <c r="F365" s="40">
        <f t="shared" ref="F365" si="717">F364/B364</f>
        <v>0.25</v>
      </c>
      <c r="G365" s="40">
        <f t="shared" ref="G365" si="718">G364/B364</f>
        <v>0</v>
      </c>
      <c r="H365" s="40">
        <f>H364/B364</f>
        <v>0</v>
      </c>
    </row>
    <row r="366" spans="1:19" ht="14.25" customHeight="1" x14ac:dyDescent="0.15">
      <c r="A366" s="25" t="s">
        <v>56</v>
      </c>
      <c r="B366" s="1">
        <f>SUM(C366:H366)</f>
        <v>45</v>
      </c>
      <c r="C366" s="26">
        <v>15</v>
      </c>
      <c r="D366" s="21">
        <v>13</v>
      </c>
      <c r="E366" s="21">
        <v>5</v>
      </c>
      <c r="F366" s="21">
        <v>4</v>
      </c>
      <c r="G366" s="21">
        <v>5</v>
      </c>
      <c r="H366" s="60">
        <v>3</v>
      </c>
      <c r="S366" s="19"/>
    </row>
    <row r="367" spans="1:19" ht="14.25" customHeight="1" thickBot="1" x14ac:dyDescent="0.2">
      <c r="A367" s="34"/>
      <c r="B367" s="23">
        <f>B366/B366</f>
        <v>1</v>
      </c>
      <c r="C367" s="44">
        <f t="shared" ref="C367" si="719">C366/B366</f>
        <v>0.33333333333333331</v>
      </c>
      <c r="D367" s="44">
        <f t="shared" ref="D367" si="720">D366/B366</f>
        <v>0.28888888888888886</v>
      </c>
      <c r="E367" s="44">
        <f t="shared" ref="E367" si="721">E366/B366</f>
        <v>0.1111111111111111</v>
      </c>
      <c r="F367" s="44">
        <f t="shared" ref="F367" si="722">F366/B366</f>
        <v>8.8888888888888892E-2</v>
      </c>
      <c r="G367" s="44">
        <f t="shared" ref="G367" si="723">G366/B366</f>
        <v>0.1111111111111111</v>
      </c>
      <c r="H367" s="44">
        <f>H366/B366</f>
        <v>6.6666666666666666E-2</v>
      </c>
    </row>
    <row r="368" spans="1:19" ht="14.25" customHeight="1" thickTop="1" x14ac:dyDescent="0.15">
      <c r="A368" s="35" t="s">
        <v>75</v>
      </c>
      <c r="B368" s="21">
        <f>SUM(B356,B358,B360,B362,B364,B366)</f>
        <v>112</v>
      </c>
      <c r="C368" s="21">
        <f t="shared" ref="C368:H368" si="724">SUM(C356,C358,C360,C362,C364,C366)</f>
        <v>38</v>
      </c>
      <c r="D368" s="21">
        <f t="shared" si="724"/>
        <v>20</v>
      </c>
      <c r="E368" s="21">
        <f t="shared" si="724"/>
        <v>16</v>
      </c>
      <c r="F368" s="21">
        <f t="shared" si="724"/>
        <v>14</v>
      </c>
      <c r="G368" s="21">
        <f t="shared" si="724"/>
        <v>15</v>
      </c>
      <c r="H368" s="21">
        <f t="shared" si="724"/>
        <v>9</v>
      </c>
    </row>
    <row r="369" spans="1:21" ht="14.25" customHeight="1" x14ac:dyDescent="0.15">
      <c r="A369" s="36"/>
      <c r="B369" s="29">
        <f>B368/B368</f>
        <v>1</v>
      </c>
      <c r="C369" s="40">
        <f t="shared" ref="C369" si="725">C368/B368</f>
        <v>0.3392857142857143</v>
      </c>
      <c r="D369" s="40">
        <f t="shared" ref="D369" si="726">D368/B368</f>
        <v>0.17857142857142858</v>
      </c>
      <c r="E369" s="40">
        <f t="shared" ref="E369" si="727">E368/B368</f>
        <v>0.14285714285714285</v>
      </c>
      <c r="F369" s="40">
        <f t="shared" ref="F369" si="728">F368/B368</f>
        <v>0.125</v>
      </c>
      <c r="G369" s="40">
        <f t="shared" ref="G369" si="729">G368/B368</f>
        <v>0.13392857142857142</v>
      </c>
      <c r="H369" s="40">
        <f>H368/B368</f>
        <v>8.0357142857142863E-2</v>
      </c>
    </row>
    <row r="370" spans="1:21" ht="14.25" customHeight="1" x14ac:dyDescent="0.15">
      <c r="T370" s="19"/>
      <c r="U370" s="19"/>
    </row>
    <row r="371" spans="1:21" ht="14.25" customHeight="1" x14ac:dyDescent="0.15">
      <c r="A371" s="14" t="s">
        <v>102</v>
      </c>
    </row>
    <row r="372" spans="1:21" ht="87.75" customHeight="1" x14ac:dyDescent="0.15">
      <c r="A372" s="71"/>
      <c r="B372" s="8" t="s">
        <v>0</v>
      </c>
      <c r="C372" s="114" t="s">
        <v>103</v>
      </c>
      <c r="D372" s="114" t="s">
        <v>104</v>
      </c>
      <c r="E372" s="114" t="s">
        <v>105</v>
      </c>
      <c r="F372" s="114" t="s">
        <v>106</v>
      </c>
      <c r="G372" s="114" t="s">
        <v>107</v>
      </c>
    </row>
    <row r="373" spans="1:21" ht="14.25" customHeight="1" x14ac:dyDescent="0.15">
      <c r="A373" s="54" t="s">
        <v>54</v>
      </c>
      <c r="B373" s="1">
        <f>SUM(C373:G373)</f>
        <v>892</v>
      </c>
      <c r="C373" s="1">
        <f>SUM(C375,C377,C379,C381,C383,C385,C387,C389,C391,C393,C395)</f>
        <v>395</v>
      </c>
      <c r="D373" s="1">
        <f t="shared" ref="D373:G373" si="730">SUM(D375,D377,D379,D381,D383,D385,D387,D389,D391,D393,D395)</f>
        <v>314</v>
      </c>
      <c r="E373" s="1">
        <f t="shared" si="730"/>
        <v>3</v>
      </c>
      <c r="F373" s="1">
        <f>SUM(F375,F377,F379,F381,F383,F385,F387,F389,F391,F393,F395)</f>
        <v>159</v>
      </c>
      <c r="G373" s="1">
        <f t="shared" si="730"/>
        <v>21</v>
      </c>
    </row>
    <row r="374" spans="1:21" ht="14.25" customHeight="1" thickBot="1" x14ac:dyDescent="0.2">
      <c r="A374" s="56"/>
      <c r="B374" s="23">
        <f>B373/B373</f>
        <v>1</v>
      </c>
      <c r="C374" s="24">
        <f>C373/B373</f>
        <v>0.44282511210762332</v>
      </c>
      <c r="D374" s="24">
        <f>D373/B373</f>
        <v>0.35201793721973096</v>
      </c>
      <c r="E374" s="24">
        <f>E373/B373</f>
        <v>3.3632286995515697E-3</v>
      </c>
      <c r="F374" s="44">
        <f>F373/B373</f>
        <v>0.17825112107623317</v>
      </c>
      <c r="G374" s="44">
        <f>G373/B373</f>
        <v>2.3542600896860985E-2</v>
      </c>
    </row>
    <row r="375" spans="1:21" ht="14.25" customHeight="1" thickTop="1" x14ac:dyDescent="0.15">
      <c r="A375" s="25" t="s">
        <v>5</v>
      </c>
      <c r="B375" s="1">
        <f>SUM(C375:G375)</f>
        <v>238</v>
      </c>
      <c r="C375" s="57">
        <v>115</v>
      </c>
      <c r="D375" s="58">
        <v>74</v>
      </c>
      <c r="E375" s="58">
        <v>3</v>
      </c>
      <c r="F375" s="58">
        <v>40</v>
      </c>
      <c r="G375" s="58">
        <v>6</v>
      </c>
      <c r="R375" s="19"/>
    </row>
    <row r="376" spans="1:21" ht="14.25" customHeight="1" x14ac:dyDescent="0.15">
      <c r="A376" s="28"/>
      <c r="B376" s="29">
        <f t="shared" ref="B376" si="731">B375/B375</f>
        <v>1</v>
      </c>
      <c r="C376" s="40">
        <f t="shared" ref="C376" si="732">C375/B375</f>
        <v>0.48319327731092437</v>
      </c>
      <c r="D376" s="40">
        <f t="shared" ref="D376" si="733">D375/B375</f>
        <v>0.31092436974789917</v>
      </c>
      <c r="E376" s="40">
        <f t="shared" ref="E376" si="734">E375/B375</f>
        <v>1.2605042016806723E-2</v>
      </c>
      <c r="F376" s="40">
        <f t="shared" ref="F376" si="735">F375/B375</f>
        <v>0.16806722689075632</v>
      </c>
      <c r="G376" s="40">
        <f t="shared" ref="G376" si="736">G375/B375</f>
        <v>2.5210084033613446E-2</v>
      </c>
    </row>
    <row r="377" spans="1:21" ht="14.25" customHeight="1" x14ac:dyDescent="0.15">
      <c r="A377" s="25" t="s">
        <v>6</v>
      </c>
      <c r="B377" s="1">
        <f>SUM(C377:G377)</f>
        <v>98</v>
      </c>
      <c r="C377" s="26">
        <v>37</v>
      </c>
      <c r="D377" s="21">
        <v>43</v>
      </c>
      <c r="E377" s="21"/>
      <c r="F377" s="21">
        <v>17</v>
      </c>
      <c r="G377" s="21">
        <v>1</v>
      </c>
    </row>
    <row r="378" spans="1:21" ht="14.25" customHeight="1" x14ac:dyDescent="0.15">
      <c r="A378" s="28"/>
      <c r="B378" s="29">
        <f t="shared" ref="B378" si="737">B377/B377</f>
        <v>1</v>
      </c>
      <c r="C378" s="40">
        <f t="shared" ref="C378" si="738">C377/B377</f>
        <v>0.37755102040816324</v>
      </c>
      <c r="D378" s="40">
        <f t="shared" ref="D378" si="739">D377/B377</f>
        <v>0.43877551020408162</v>
      </c>
      <c r="E378" s="40">
        <f t="shared" ref="E378" si="740">E377/B377</f>
        <v>0</v>
      </c>
      <c r="F378" s="40">
        <f t="shared" ref="F378" si="741">F377/B377</f>
        <v>0.17346938775510204</v>
      </c>
      <c r="G378" s="40">
        <f t="shared" ref="G378" si="742">G377/B377</f>
        <v>1.020408163265306E-2</v>
      </c>
    </row>
    <row r="379" spans="1:21" ht="14.25" customHeight="1" x14ac:dyDescent="0.15">
      <c r="A379" s="25" t="s">
        <v>7</v>
      </c>
      <c r="B379" s="1">
        <f>SUM(C379:G379)</f>
        <v>207</v>
      </c>
      <c r="C379" s="26">
        <v>83</v>
      </c>
      <c r="D379" s="21">
        <v>87</v>
      </c>
      <c r="E379" s="21"/>
      <c r="F379" s="21">
        <v>30</v>
      </c>
      <c r="G379" s="21">
        <v>7</v>
      </c>
      <c r="T379" s="19"/>
      <c r="U379" s="19"/>
    </row>
    <row r="380" spans="1:21" ht="14.25" customHeight="1" x14ac:dyDescent="0.15">
      <c r="A380" s="28"/>
      <c r="B380" s="29">
        <f t="shared" ref="B380" si="743">B379/B379</f>
        <v>1</v>
      </c>
      <c r="C380" s="40">
        <f t="shared" ref="C380" si="744">C379/B379</f>
        <v>0.40096618357487923</v>
      </c>
      <c r="D380" s="40">
        <f t="shared" ref="D380" si="745">D379/B379</f>
        <v>0.42028985507246375</v>
      </c>
      <c r="E380" s="40">
        <f t="shared" ref="E380" si="746">E379/B379</f>
        <v>0</v>
      </c>
      <c r="F380" s="40">
        <f t="shared" ref="F380" si="747">F379/B379</f>
        <v>0.14492753623188406</v>
      </c>
      <c r="G380" s="40">
        <f t="shared" ref="G380" si="748">G379/B379</f>
        <v>3.3816425120772944E-2</v>
      </c>
    </row>
    <row r="381" spans="1:21" s="19" customFormat="1" x14ac:dyDescent="0.15">
      <c r="A381" s="25" t="s">
        <v>8</v>
      </c>
      <c r="B381" s="1">
        <f>SUM(C381:G381)</f>
        <v>52</v>
      </c>
      <c r="C381" s="26">
        <v>24</v>
      </c>
      <c r="D381" s="21">
        <v>19</v>
      </c>
      <c r="E381" s="21"/>
      <c r="F381" s="21">
        <v>8</v>
      </c>
      <c r="G381" s="21">
        <v>1</v>
      </c>
      <c r="H381" s="14"/>
      <c r="I381" s="14"/>
      <c r="J381" s="14"/>
      <c r="K381" s="14"/>
      <c r="L381" s="14"/>
      <c r="M381" s="14"/>
      <c r="N381" s="14"/>
      <c r="O381" s="14"/>
      <c r="P381" s="14"/>
      <c r="Q381" s="14"/>
      <c r="R381" s="15"/>
      <c r="S381" s="15"/>
      <c r="T381" s="15"/>
      <c r="U381" s="15"/>
    </row>
    <row r="382" spans="1:21" ht="14.25" customHeight="1" x14ac:dyDescent="0.15">
      <c r="A382" s="28"/>
      <c r="B382" s="29">
        <f t="shared" ref="B382" si="749">B381/B381</f>
        <v>1</v>
      </c>
      <c r="C382" s="40">
        <f t="shared" ref="C382" si="750">C381/B381</f>
        <v>0.46153846153846156</v>
      </c>
      <c r="D382" s="40">
        <f t="shared" ref="D382" si="751">D381/B381</f>
        <v>0.36538461538461536</v>
      </c>
      <c r="E382" s="40">
        <f t="shared" ref="E382" si="752">E381/B381</f>
        <v>0</v>
      </c>
      <c r="F382" s="40">
        <f t="shared" ref="F382" si="753">F381/B381</f>
        <v>0.15384615384615385</v>
      </c>
      <c r="G382" s="40">
        <f t="shared" ref="G382" si="754">G381/B381</f>
        <v>1.9230769230769232E-2</v>
      </c>
    </row>
    <row r="383" spans="1:21" ht="14.25" customHeight="1" x14ac:dyDescent="0.15">
      <c r="A383" s="25" t="s">
        <v>9</v>
      </c>
      <c r="B383" s="1">
        <f>SUM(C383:G383)</f>
        <v>109</v>
      </c>
      <c r="C383" s="26">
        <v>45</v>
      </c>
      <c r="D383" s="21">
        <v>36</v>
      </c>
      <c r="E383" s="21"/>
      <c r="F383" s="21">
        <v>27</v>
      </c>
      <c r="G383" s="21">
        <v>1</v>
      </c>
    </row>
    <row r="384" spans="1:21" ht="14.25" customHeight="1" x14ac:dyDescent="0.15">
      <c r="A384" s="28"/>
      <c r="B384" s="29">
        <f t="shared" ref="B384" si="755">B383/B383</f>
        <v>1</v>
      </c>
      <c r="C384" s="40">
        <f t="shared" ref="C384" si="756">C383/B383</f>
        <v>0.41284403669724773</v>
      </c>
      <c r="D384" s="40">
        <f t="shared" ref="D384" si="757">D383/B383</f>
        <v>0.33027522935779818</v>
      </c>
      <c r="E384" s="40">
        <f t="shared" ref="E384" si="758">E383/B383</f>
        <v>0</v>
      </c>
      <c r="F384" s="40">
        <f t="shared" ref="F384" si="759">F383/B383</f>
        <v>0.24770642201834864</v>
      </c>
      <c r="G384" s="40">
        <f t="shared" ref="G384" si="760">G383/B383</f>
        <v>9.1743119266055051E-3</v>
      </c>
    </row>
    <row r="385" spans="1:21" ht="14.25" customHeight="1" x14ac:dyDescent="0.15">
      <c r="A385" s="25" t="s">
        <v>10</v>
      </c>
      <c r="B385" s="1">
        <f>SUM(C385:G385)</f>
        <v>13</v>
      </c>
      <c r="C385" s="26">
        <v>7</v>
      </c>
      <c r="D385" s="21">
        <v>4</v>
      </c>
      <c r="E385" s="21"/>
      <c r="F385" s="21">
        <v>2</v>
      </c>
      <c r="G385" s="21"/>
    </row>
    <row r="386" spans="1:21" ht="14.25" customHeight="1" x14ac:dyDescent="0.15">
      <c r="A386" s="28"/>
      <c r="B386" s="29">
        <f>B385/B385</f>
        <v>1</v>
      </c>
      <c r="C386" s="40">
        <f t="shared" ref="C386" si="761">C385/B385</f>
        <v>0.53846153846153844</v>
      </c>
      <c r="D386" s="40">
        <f t="shared" ref="D386" si="762">D385/B385</f>
        <v>0.30769230769230771</v>
      </c>
      <c r="E386" s="40">
        <f t="shared" ref="E386" si="763">E385/B385</f>
        <v>0</v>
      </c>
      <c r="F386" s="40">
        <f t="shared" ref="F386" si="764">F385/B385</f>
        <v>0.15384615384615385</v>
      </c>
      <c r="G386" s="40">
        <f t="shared" ref="G386" si="765">G385/B385</f>
        <v>0</v>
      </c>
      <c r="S386" s="19"/>
    </row>
    <row r="387" spans="1:21" ht="14.25" customHeight="1" x14ac:dyDescent="0.15">
      <c r="A387" s="25" t="s">
        <v>11</v>
      </c>
      <c r="B387" s="1">
        <f>SUM(C387:G387)</f>
        <v>51</v>
      </c>
      <c r="C387" s="26">
        <v>28</v>
      </c>
      <c r="D387" s="21">
        <v>11</v>
      </c>
      <c r="E387" s="21"/>
      <c r="F387" s="21">
        <v>12</v>
      </c>
      <c r="G387" s="21"/>
      <c r="I387" s="39"/>
      <c r="J387" s="39"/>
      <c r="K387" s="39"/>
      <c r="L387" s="39"/>
      <c r="M387" s="39"/>
    </row>
    <row r="388" spans="1:21" ht="14.25" customHeight="1" x14ac:dyDescent="0.15">
      <c r="A388" s="28"/>
      <c r="B388" s="29">
        <f t="shared" ref="B388" si="766">B387/B387</f>
        <v>1</v>
      </c>
      <c r="C388" s="40">
        <f t="shared" ref="C388" si="767">C387/B387</f>
        <v>0.5490196078431373</v>
      </c>
      <c r="D388" s="40">
        <f t="shared" ref="D388" si="768">D387/B387</f>
        <v>0.21568627450980393</v>
      </c>
      <c r="E388" s="40">
        <f t="shared" ref="E388" si="769">E387/B387</f>
        <v>0</v>
      </c>
      <c r="F388" s="40">
        <f t="shared" ref="F388" si="770">F387/B387</f>
        <v>0.23529411764705882</v>
      </c>
      <c r="G388" s="40">
        <f t="shared" ref="G388" si="771">G387/B387</f>
        <v>0</v>
      </c>
      <c r="I388" s="39"/>
      <c r="J388" s="39"/>
      <c r="K388" s="39"/>
      <c r="L388" s="39"/>
      <c r="M388" s="39"/>
    </row>
    <row r="389" spans="1:21" ht="14.25" customHeight="1" x14ac:dyDescent="0.15">
      <c r="A389" s="25" t="s">
        <v>12</v>
      </c>
      <c r="B389" s="1">
        <f t="shared" ref="B389" si="772">SUM(C389:G389)</f>
        <v>4</v>
      </c>
      <c r="C389" s="26"/>
      <c r="D389" s="21">
        <v>2</v>
      </c>
      <c r="E389" s="21"/>
      <c r="F389" s="21">
        <v>2</v>
      </c>
      <c r="G389" s="21"/>
      <c r="I389" s="39"/>
      <c r="J389" s="39"/>
      <c r="K389" s="39"/>
      <c r="L389" s="39"/>
      <c r="M389" s="39"/>
    </row>
    <row r="390" spans="1:21" ht="14.25" customHeight="1" x14ac:dyDescent="0.15">
      <c r="A390" s="28"/>
      <c r="B390" s="29">
        <f t="shared" ref="B390" si="773">B389/B389</f>
        <v>1</v>
      </c>
      <c r="C390" s="40">
        <f t="shared" ref="C390" si="774">C389/B389</f>
        <v>0</v>
      </c>
      <c r="D390" s="40">
        <f t="shared" ref="D390" si="775">D389/B389</f>
        <v>0.5</v>
      </c>
      <c r="E390" s="40">
        <f t="shared" ref="E390" si="776">E389/B389</f>
        <v>0</v>
      </c>
      <c r="F390" s="40">
        <f t="shared" ref="F390" si="777">F389/B389</f>
        <v>0.5</v>
      </c>
      <c r="G390" s="40">
        <f t="shared" ref="G390" si="778">G389/B389</f>
        <v>0</v>
      </c>
      <c r="I390" s="41"/>
      <c r="J390" s="41"/>
      <c r="K390" s="41"/>
      <c r="L390" s="41"/>
      <c r="M390" s="41"/>
      <c r="R390" s="12"/>
    </row>
    <row r="391" spans="1:21" ht="14.25" customHeight="1" x14ac:dyDescent="0.15">
      <c r="A391" s="25" t="s">
        <v>13</v>
      </c>
      <c r="B391" s="1">
        <f t="shared" ref="B391" si="779">SUM(C391:G391)</f>
        <v>31</v>
      </c>
      <c r="C391" s="26">
        <v>15</v>
      </c>
      <c r="D391" s="21">
        <v>11</v>
      </c>
      <c r="E391" s="21"/>
      <c r="F391" s="21">
        <v>3</v>
      </c>
      <c r="G391" s="21">
        <v>2</v>
      </c>
      <c r="R391" s="12"/>
    </row>
    <row r="392" spans="1:21" ht="14.25" customHeight="1" x14ac:dyDescent="0.15">
      <c r="A392" s="28"/>
      <c r="B392" s="29">
        <f t="shared" ref="B392" si="780">B391/B391</f>
        <v>1</v>
      </c>
      <c r="C392" s="40">
        <f t="shared" ref="C392" si="781">C391/B391</f>
        <v>0.4838709677419355</v>
      </c>
      <c r="D392" s="40">
        <f t="shared" ref="D392" si="782">D391/B391</f>
        <v>0.35483870967741937</v>
      </c>
      <c r="E392" s="40">
        <f t="shared" ref="E392" si="783">E391/B391</f>
        <v>0</v>
      </c>
      <c r="F392" s="40">
        <f t="shared" ref="F392" si="784">F391/B391</f>
        <v>9.6774193548387094E-2</v>
      </c>
      <c r="G392" s="40">
        <f t="shared" ref="G392" si="785">G391/B391</f>
        <v>6.4516129032258063E-2</v>
      </c>
    </row>
    <row r="393" spans="1:21" ht="14.25" customHeight="1" x14ac:dyDescent="0.15">
      <c r="A393" s="25" t="s">
        <v>14</v>
      </c>
      <c r="B393" s="1">
        <f t="shared" ref="B393" si="786">SUM(C393:G393)</f>
        <v>13</v>
      </c>
      <c r="C393" s="26">
        <v>10</v>
      </c>
      <c r="D393" s="21">
        <v>2</v>
      </c>
      <c r="E393" s="21"/>
      <c r="F393" s="21">
        <v>1</v>
      </c>
      <c r="G393" s="21"/>
      <c r="R393" s="19"/>
    </row>
    <row r="394" spans="1:21" ht="14.25" customHeight="1" x14ac:dyDescent="0.15">
      <c r="A394" s="28"/>
      <c r="B394" s="29">
        <f t="shared" ref="B394" si="787">B393/B393</f>
        <v>1</v>
      </c>
      <c r="C394" s="40">
        <f t="shared" ref="C394" si="788">C393/B393</f>
        <v>0.76923076923076927</v>
      </c>
      <c r="D394" s="40">
        <f t="shared" ref="D394" si="789">D393/B393</f>
        <v>0.15384615384615385</v>
      </c>
      <c r="E394" s="40">
        <f t="shared" ref="E394" si="790">E393/B393</f>
        <v>0</v>
      </c>
      <c r="F394" s="40">
        <f t="shared" ref="F394" si="791">F393/B393</f>
        <v>7.6923076923076927E-2</v>
      </c>
      <c r="G394" s="40">
        <f t="shared" ref="G394" si="792">G393/B393</f>
        <v>0</v>
      </c>
      <c r="T394" s="12"/>
      <c r="U394" s="12"/>
    </row>
    <row r="395" spans="1:21" ht="14.25" customHeight="1" x14ac:dyDescent="0.15">
      <c r="A395" s="25" t="s">
        <v>56</v>
      </c>
      <c r="B395" s="1">
        <f t="shared" ref="B395" si="793">SUM(C395:G395)</f>
        <v>76</v>
      </c>
      <c r="C395" s="26">
        <v>31</v>
      </c>
      <c r="D395" s="21">
        <v>25</v>
      </c>
      <c r="E395" s="21"/>
      <c r="F395" s="21">
        <v>17</v>
      </c>
      <c r="G395" s="21">
        <v>3</v>
      </c>
      <c r="T395" s="12"/>
      <c r="U395" s="12"/>
    </row>
    <row r="396" spans="1:21" s="12" customFormat="1" ht="14.25" customHeight="1" thickBot="1" x14ac:dyDescent="0.2">
      <c r="A396" s="34"/>
      <c r="B396" s="23">
        <f t="shared" ref="B396" si="794">B395/B395</f>
        <v>1</v>
      </c>
      <c r="C396" s="44">
        <f t="shared" ref="C396" si="795">C395/B395</f>
        <v>0.40789473684210525</v>
      </c>
      <c r="D396" s="44">
        <f t="shared" ref="D396" si="796">D395/B395</f>
        <v>0.32894736842105265</v>
      </c>
      <c r="E396" s="44">
        <f t="shared" ref="E396" si="797">E395/B395</f>
        <v>0</v>
      </c>
      <c r="F396" s="44">
        <f t="shared" ref="F396" si="798">F395/B395</f>
        <v>0.22368421052631579</v>
      </c>
      <c r="G396" s="44">
        <f t="shared" ref="G396" si="799">G395/B395</f>
        <v>3.9473684210526314E-2</v>
      </c>
      <c r="H396" s="14"/>
      <c r="I396" s="14"/>
      <c r="J396" s="14"/>
      <c r="K396" s="14"/>
      <c r="L396" s="14"/>
      <c r="M396" s="14"/>
      <c r="N396" s="14"/>
      <c r="O396" s="14"/>
      <c r="P396" s="14"/>
      <c r="Q396" s="14"/>
      <c r="R396" s="15"/>
      <c r="S396" s="15"/>
      <c r="T396" s="15"/>
      <c r="U396" s="15"/>
    </row>
    <row r="397" spans="1:21" s="12" customFormat="1" ht="14.25" customHeight="1" thickTop="1" x14ac:dyDescent="0.15">
      <c r="A397" s="35" t="s">
        <v>75</v>
      </c>
      <c r="B397" s="21">
        <f t="shared" ref="B397:G397" si="800">SUM(B385,B387,B389,B391,B393,B395)</f>
        <v>188</v>
      </c>
      <c r="C397" s="21">
        <f t="shared" si="800"/>
        <v>91</v>
      </c>
      <c r="D397" s="21">
        <f t="shared" si="800"/>
        <v>55</v>
      </c>
      <c r="E397" s="21">
        <f t="shared" si="800"/>
        <v>0</v>
      </c>
      <c r="F397" s="21">
        <f t="shared" si="800"/>
        <v>37</v>
      </c>
      <c r="G397" s="21">
        <f t="shared" si="800"/>
        <v>5</v>
      </c>
      <c r="H397" s="14"/>
      <c r="I397" s="14"/>
      <c r="J397" s="14"/>
      <c r="K397" s="14"/>
      <c r="L397" s="14"/>
      <c r="M397" s="14"/>
      <c r="N397" s="14"/>
      <c r="O397" s="14"/>
      <c r="P397" s="14"/>
      <c r="Q397" s="14"/>
      <c r="R397" s="15"/>
      <c r="S397" s="15"/>
      <c r="T397" s="15"/>
      <c r="U397" s="15"/>
    </row>
    <row r="398" spans="1:21" s="12" customFormat="1" ht="14.25" customHeight="1" x14ac:dyDescent="0.15">
      <c r="A398" s="36"/>
      <c r="B398" s="29">
        <f t="shared" ref="B398" si="801">B397/B397</f>
        <v>1</v>
      </c>
      <c r="C398" s="40">
        <f t="shared" ref="C398" si="802">C397/B397</f>
        <v>0.48404255319148937</v>
      </c>
      <c r="D398" s="40">
        <f t="shared" ref="D398" si="803">D397/B397</f>
        <v>0.29255319148936171</v>
      </c>
      <c r="E398" s="40">
        <f t="shared" ref="E398" si="804">E397/B397</f>
        <v>0</v>
      </c>
      <c r="F398" s="40">
        <f t="shared" ref="F398" si="805">F397/B397</f>
        <v>0.19680851063829788</v>
      </c>
      <c r="G398" s="40">
        <f t="shared" ref="G398" si="806">G397/B397</f>
        <v>2.6595744680851064E-2</v>
      </c>
      <c r="H398" s="14"/>
      <c r="I398" s="14"/>
      <c r="J398" s="14"/>
      <c r="K398" s="14"/>
      <c r="L398" s="14"/>
      <c r="M398" s="14"/>
      <c r="N398" s="14"/>
      <c r="O398" s="14"/>
      <c r="P398" s="14"/>
      <c r="Q398" s="14"/>
      <c r="R398" s="15"/>
      <c r="S398" s="15"/>
      <c r="T398" s="15"/>
      <c r="U398" s="15"/>
    </row>
    <row r="399" spans="1:21" s="12" customFormat="1" ht="14.25" customHeight="1" x14ac:dyDescent="0.15">
      <c r="A399" s="14"/>
      <c r="B399" s="14"/>
      <c r="C399" s="14"/>
      <c r="D399" s="14"/>
      <c r="E399" s="14"/>
      <c r="F399" s="14"/>
      <c r="G399" s="14"/>
      <c r="H399" s="14"/>
      <c r="I399" s="14"/>
      <c r="J399" s="14"/>
      <c r="K399" s="14"/>
      <c r="L399" s="14"/>
      <c r="M399" s="14"/>
      <c r="N399" s="14"/>
      <c r="O399" s="14"/>
      <c r="P399" s="14"/>
      <c r="Q399" s="14"/>
      <c r="R399" s="15"/>
      <c r="S399" s="15"/>
      <c r="T399" s="19"/>
      <c r="U399" s="19"/>
    </row>
    <row r="400" spans="1:21" ht="14.25" customHeight="1" x14ac:dyDescent="0.15">
      <c r="A400" s="14" t="s">
        <v>108</v>
      </c>
    </row>
    <row r="401" spans="1:21" s="19" customFormat="1" ht="36" x14ac:dyDescent="0.15">
      <c r="A401" s="71"/>
      <c r="B401" s="8" t="s">
        <v>0</v>
      </c>
      <c r="C401" s="114" t="s">
        <v>109</v>
      </c>
      <c r="D401" s="114" t="s">
        <v>110</v>
      </c>
      <c r="E401" s="114" t="s">
        <v>111</v>
      </c>
      <c r="F401" s="114" t="s">
        <v>112</v>
      </c>
      <c r="G401" s="114" t="s">
        <v>113</v>
      </c>
      <c r="H401" s="114" t="s">
        <v>114</v>
      </c>
      <c r="I401" s="114" t="s">
        <v>107</v>
      </c>
      <c r="J401" s="14"/>
      <c r="K401" s="14"/>
      <c r="L401" s="14"/>
      <c r="M401" s="14"/>
      <c r="N401" s="14"/>
      <c r="O401" s="14"/>
      <c r="P401" s="14"/>
      <c r="Q401" s="14"/>
      <c r="R401" s="15"/>
      <c r="S401" s="15"/>
      <c r="T401" s="15"/>
      <c r="U401" s="15"/>
    </row>
    <row r="402" spans="1:21" ht="14.25" customHeight="1" x14ac:dyDescent="0.15">
      <c r="A402" s="54" t="s">
        <v>54</v>
      </c>
      <c r="B402" s="1">
        <f>SUM(C402:I402)</f>
        <v>892</v>
      </c>
      <c r="C402" s="1">
        <f>SUM(C404,C406,C408,C410,C412,C414,C416,C418,C420,C422,C424)</f>
        <v>186</v>
      </c>
      <c r="D402" s="1">
        <f t="shared" ref="D402:F402" si="807">SUM(D404,D406,D408,D410,D412,D414,D416,D418,D420,D422,D424)</f>
        <v>139</v>
      </c>
      <c r="E402" s="1">
        <f t="shared" si="807"/>
        <v>80</v>
      </c>
      <c r="F402" s="1">
        <f t="shared" si="807"/>
        <v>38</v>
      </c>
      <c r="G402" s="1">
        <f>SUM(G404,G406,G408,G410,G412,G414,G416,G418,G420,G422,G424)</f>
        <v>32</v>
      </c>
      <c r="H402" s="1">
        <f>SUM(H404,H406,H408,H410,H412,H414,H416,H418,H420,H422,H424)</f>
        <v>402</v>
      </c>
      <c r="I402" s="1">
        <f>SUM(I404,I406,I408,I410,I412,I414,I416,I418,I420,I422,I424)</f>
        <v>15</v>
      </c>
      <c r="S402" s="12"/>
    </row>
    <row r="403" spans="1:21" ht="14.25" customHeight="1" thickBot="1" x14ac:dyDescent="0.2">
      <c r="A403" s="56"/>
      <c r="B403" s="23">
        <f>B402/B402</f>
        <v>1</v>
      </c>
      <c r="C403" s="24">
        <f>C402/B402</f>
        <v>0.2085201793721973</v>
      </c>
      <c r="D403" s="24">
        <f>D402/B402</f>
        <v>0.15582959641255606</v>
      </c>
      <c r="E403" s="24">
        <f>E402/B402</f>
        <v>8.9686098654708515E-2</v>
      </c>
      <c r="F403" s="24">
        <f>F402/B402</f>
        <v>4.2600896860986545E-2</v>
      </c>
      <c r="G403" s="24">
        <f>G402/B402</f>
        <v>3.5874439461883408E-2</v>
      </c>
      <c r="H403" s="24">
        <f>H402/B402</f>
        <v>0.45067264573991034</v>
      </c>
      <c r="I403" s="24">
        <f>I402/B402</f>
        <v>1.6816143497757848E-2</v>
      </c>
      <c r="S403" s="12"/>
    </row>
    <row r="404" spans="1:21" ht="14.25" customHeight="1" thickTop="1" x14ac:dyDescent="0.15">
      <c r="A404" s="25" t="s">
        <v>5</v>
      </c>
      <c r="B404" s="1">
        <f>SUM(C404:I404)</f>
        <v>238</v>
      </c>
      <c r="C404" s="57">
        <v>60</v>
      </c>
      <c r="D404" s="58">
        <v>37</v>
      </c>
      <c r="E404" s="58">
        <v>20</v>
      </c>
      <c r="F404" s="58">
        <v>8</v>
      </c>
      <c r="G404" s="58">
        <v>3</v>
      </c>
      <c r="H404" s="59">
        <v>107</v>
      </c>
      <c r="I404" s="64">
        <v>3</v>
      </c>
      <c r="J404" s="41"/>
      <c r="K404" s="41"/>
      <c r="L404" s="41"/>
      <c r="M404" s="41"/>
      <c r="N404" s="41"/>
      <c r="O404" s="41"/>
      <c r="P404" s="41"/>
    </row>
    <row r="405" spans="1:21" ht="14.25" customHeight="1" x14ac:dyDescent="0.15">
      <c r="A405" s="28"/>
      <c r="B405" s="29">
        <f t="shared" ref="B405" si="808">B404/B404</f>
        <v>1</v>
      </c>
      <c r="C405" s="40">
        <f t="shared" ref="C405" si="809">C404/B404</f>
        <v>0.25210084033613445</v>
      </c>
      <c r="D405" s="40">
        <f t="shared" ref="D405" si="810">D404/B404</f>
        <v>0.15546218487394958</v>
      </c>
      <c r="E405" s="40">
        <f t="shared" ref="E405" si="811">E404/B404</f>
        <v>8.4033613445378158E-2</v>
      </c>
      <c r="F405" s="40">
        <f t="shared" ref="F405" si="812">F404/B404</f>
        <v>3.3613445378151259E-2</v>
      </c>
      <c r="G405" s="40">
        <f t="shared" ref="G405" si="813">G404/B404</f>
        <v>1.2605042016806723E-2</v>
      </c>
      <c r="H405" s="40">
        <f>H404/B404</f>
        <v>0.44957983193277312</v>
      </c>
      <c r="I405" s="30">
        <f>I404/B404</f>
        <v>1.2605042016806723E-2</v>
      </c>
      <c r="J405" s="41"/>
      <c r="K405" s="41"/>
      <c r="L405" s="41"/>
      <c r="M405" s="41"/>
      <c r="N405" s="41"/>
      <c r="O405" s="41"/>
      <c r="P405" s="41"/>
      <c r="S405" s="19"/>
    </row>
    <row r="406" spans="1:21" ht="14.25" customHeight="1" x14ac:dyDescent="0.15">
      <c r="A406" s="25" t="s">
        <v>6</v>
      </c>
      <c r="B406" s="1">
        <f>SUM(C406:I406)</f>
        <v>98</v>
      </c>
      <c r="C406" s="26">
        <v>19</v>
      </c>
      <c r="D406" s="21">
        <v>13</v>
      </c>
      <c r="E406" s="21">
        <v>9</v>
      </c>
      <c r="F406" s="21">
        <v>3</v>
      </c>
      <c r="G406" s="21">
        <v>4</v>
      </c>
      <c r="H406" s="60">
        <v>47</v>
      </c>
      <c r="I406" s="66">
        <v>3</v>
      </c>
      <c r="J406" s="41"/>
      <c r="K406" s="41"/>
      <c r="L406" s="41"/>
      <c r="M406" s="41"/>
      <c r="N406" s="41"/>
      <c r="O406" s="41"/>
      <c r="P406" s="41"/>
    </row>
    <row r="407" spans="1:21" ht="14.25" customHeight="1" x14ac:dyDescent="0.15">
      <c r="A407" s="28"/>
      <c r="B407" s="29">
        <f t="shared" ref="B407:B425" si="814">B406/B406</f>
        <v>1</v>
      </c>
      <c r="C407" s="40">
        <f t="shared" ref="C407" si="815">C406/B406</f>
        <v>0.19387755102040816</v>
      </c>
      <c r="D407" s="40">
        <f t="shared" ref="D407" si="816">D406/B406</f>
        <v>0.1326530612244898</v>
      </c>
      <c r="E407" s="40">
        <f t="shared" ref="E407" si="817">E406/B406</f>
        <v>9.1836734693877556E-2</v>
      </c>
      <c r="F407" s="40">
        <f t="shared" ref="F407" si="818">F406/B406</f>
        <v>3.0612244897959183E-2</v>
      </c>
      <c r="G407" s="40">
        <f t="shared" ref="G407" si="819">G406/B406</f>
        <v>4.0816326530612242E-2</v>
      </c>
      <c r="H407" s="40">
        <f>H406/B406</f>
        <v>0.47959183673469385</v>
      </c>
      <c r="I407" s="30">
        <f>I406/B406</f>
        <v>3.0612244897959183E-2</v>
      </c>
      <c r="J407" s="41"/>
      <c r="K407" s="41"/>
      <c r="L407" s="41"/>
      <c r="M407" s="41"/>
      <c r="N407" s="41"/>
      <c r="O407" s="41"/>
      <c r="P407" s="41"/>
    </row>
    <row r="408" spans="1:21" ht="14.25" customHeight="1" x14ac:dyDescent="0.15">
      <c r="A408" s="25" t="s">
        <v>7</v>
      </c>
      <c r="B408" s="1">
        <f t="shared" ref="B408" si="820">SUM(C408:I408)</f>
        <v>207</v>
      </c>
      <c r="C408" s="26">
        <v>46</v>
      </c>
      <c r="D408" s="21">
        <v>32</v>
      </c>
      <c r="E408" s="21">
        <v>17</v>
      </c>
      <c r="F408" s="21">
        <v>4</v>
      </c>
      <c r="G408" s="21">
        <v>10</v>
      </c>
      <c r="H408" s="60">
        <v>92</v>
      </c>
      <c r="I408" s="66">
        <v>6</v>
      </c>
      <c r="J408" s="41"/>
      <c r="K408" s="41"/>
      <c r="L408" s="41"/>
      <c r="M408" s="41"/>
      <c r="N408" s="41"/>
      <c r="O408" s="41"/>
      <c r="P408" s="41"/>
    </row>
    <row r="409" spans="1:21" ht="14.25" customHeight="1" x14ac:dyDescent="0.15">
      <c r="A409" s="28"/>
      <c r="B409" s="29">
        <f t="shared" si="814"/>
        <v>1</v>
      </c>
      <c r="C409" s="40">
        <f t="shared" ref="C409" si="821">C408/B408</f>
        <v>0.22222222222222221</v>
      </c>
      <c r="D409" s="40">
        <f t="shared" ref="D409" si="822">D408/B408</f>
        <v>0.15458937198067632</v>
      </c>
      <c r="E409" s="40">
        <f t="shared" ref="E409" si="823">E408/B408</f>
        <v>8.2125603864734303E-2</v>
      </c>
      <c r="F409" s="40">
        <f t="shared" ref="F409" si="824">F408/B408</f>
        <v>1.932367149758454E-2</v>
      </c>
      <c r="G409" s="40">
        <f t="shared" ref="G409" si="825">G408/B408</f>
        <v>4.8309178743961352E-2</v>
      </c>
      <c r="H409" s="40">
        <f>H408/B408</f>
        <v>0.44444444444444442</v>
      </c>
      <c r="I409" s="30">
        <f>I408/B408</f>
        <v>2.8985507246376812E-2</v>
      </c>
      <c r="J409" s="41"/>
      <c r="K409" s="41"/>
      <c r="L409" s="41"/>
      <c r="M409" s="41"/>
      <c r="N409" s="41"/>
      <c r="O409" s="41"/>
      <c r="P409" s="41"/>
    </row>
    <row r="410" spans="1:21" ht="14.25" customHeight="1" x14ac:dyDescent="0.15">
      <c r="A410" s="25" t="s">
        <v>8</v>
      </c>
      <c r="B410" s="1">
        <f t="shared" ref="B410" si="826">SUM(C410:I410)</f>
        <v>52</v>
      </c>
      <c r="C410" s="26">
        <v>8</v>
      </c>
      <c r="D410" s="21">
        <v>8</v>
      </c>
      <c r="E410" s="21">
        <v>8</v>
      </c>
      <c r="F410" s="21">
        <v>4</v>
      </c>
      <c r="G410" s="21">
        <v>3</v>
      </c>
      <c r="H410" s="60">
        <v>20</v>
      </c>
      <c r="I410" s="66">
        <v>1</v>
      </c>
      <c r="J410" s="41"/>
      <c r="K410" s="41"/>
      <c r="L410" s="41"/>
      <c r="M410" s="41"/>
      <c r="N410" s="41"/>
      <c r="O410" s="41"/>
      <c r="P410" s="41"/>
    </row>
    <row r="411" spans="1:21" ht="14.25" customHeight="1" x14ac:dyDescent="0.15">
      <c r="A411" s="28"/>
      <c r="B411" s="29">
        <f t="shared" si="814"/>
        <v>1</v>
      </c>
      <c r="C411" s="40">
        <f t="shared" ref="C411" si="827">C410/B410</f>
        <v>0.15384615384615385</v>
      </c>
      <c r="D411" s="40">
        <f t="shared" ref="D411" si="828">D410/B410</f>
        <v>0.15384615384615385</v>
      </c>
      <c r="E411" s="40">
        <f t="shared" ref="E411" si="829">E410/B410</f>
        <v>0.15384615384615385</v>
      </c>
      <c r="F411" s="40">
        <f t="shared" ref="F411" si="830">F410/B410</f>
        <v>7.6923076923076927E-2</v>
      </c>
      <c r="G411" s="40">
        <f t="shared" ref="G411" si="831">G410/B410</f>
        <v>5.7692307692307696E-2</v>
      </c>
      <c r="H411" s="40">
        <f>H410/B410</f>
        <v>0.38461538461538464</v>
      </c>
      <c r="I411" s="30">
        <f>I410/B410</f>
        <v>1.9230769230769232E-2</v>
      </c>
      <c r="J411" s="41"/>
      <c r="K411" s="41"/>
      <c r="L411" s="41"/>
      <c r="M411" s="41"/>
      <c r="N411" s="41"/>
      <c r="O411" s="41"/>
      <c r="P411" s="41"/>
    </row>
    <row r="412" spans="1:21" ht="14.25" customHeight="1" x14ac:dyDescent="0.15">
      <c r="A412" s="25" t="s">
        <v>9</v>
      </c>
      <c r="B412" s="1">
        <f t="shared" ref="B412" si="832">SUM(C412:I412)</f>
        <v>109</v>
      </c>
      <c r="C412" s="26">
        <v>16</v>
      </c>
      <c r="D412" s="21">
        <v>19</v>
      </c>
      <c r="E412" s="21">
        <v>15</v>
      </c>
      <c r="F412" s="21">
        <v>7</v>
      </c>
      <c r="G412" s="21">
        <v>3</v>
      </c>
      <c r="H412" s="60">
        <v>48</v>
      </c>
      <c r="I412" s="66">
        <v>1</v>
      </c>
      <c r="J412" s="41"/>
      <c r="K412" s="41"/>
      <c r="L412" s="41"/>
      <c r="M412" s="41"/>
      <c r="N412" s="41"/>
      <c r="O412" s="41"/>
      <c r="P412" s="41"/>
      <c r="R412" s="19"/>
    </row>
    <row r="413" spans="1:21" ht="14.25" customHeight="1" x14ac:dyDescent="0.15">
      <c r="A413" s="28"/>
      <c r="B413" s="29">
        <f t="shared" si="814"/>
        <v>1</v>
      </c>
      <c r="C413" s="40">
        <f t="shared" ref="C413" si="833">C412/B412</f>
        <v>0.14678899082568808</v>
      </c>
      <c r="D413" s="40">
        <f t="shared" ref="D413" si="834">D412/B412</f>
        <v>0.1743119266055046</v>
      </c>
      <c r="E413" s="40">
        <f t="shared" ref="E413" si="835">E412/B412</f>
        <v>0.13761467889908258</v>
      </c>
      <c r="F413" s="40">
        <f t="shared" ref="F413" si="836">F412/B412</f>
        <v>6.4220183486238536E-2</v>
      </c>
      <c r="G413" s="40">
        <f t="shared" ref="G413" si="837">G412/B412</f>
        <v>2.7522935779816515E-2</v>
      </c>
      <c r="H413" s="40">
        <f>H412/B412</f>
        <v>0.44036697247706424</v>
      </c>
      <c r="I413" s="30">
        <f>I412/B412</f>
        <v>9.1743119266055051E-3</v>
      </c>
      <c r="J413" s="41"/>
      <c r="K413" s="41"/>
      <c r="L413" s="41"/>
      <c r="M413" s="41"/>
      <c r="N413" s="41"/>
      <c r="O413" s="41"/>
      <c r="P413" s="41"/>
    </row>
    <row r="414" spans="1:21" ht="14.25" customHeight="1" x14ac:dyDescent="0.15">
      <c r="A414" s="25" t="s">
        <v>10</v>
      </c>
      <c r="B414" s="1">
        <f t="shared" ref="B414" si="838">SUM(C414:I414)</f>
        <v>13</v>
      </c>
      <c r="C414" s="26"/>
      <c r="D414" s="21">
        <v>1</v>
      </c>
      <c r="E414" s="21">
        <v>1</v>
      </c>
      <c r="F414" s="21"/>
      <c r="G414" s="21">
        <v>5</v>
      </c>
      <c r="H414" s="60">
        <v>6</v>
      </c>
      <c r="I414" s="66"/>
      <c r="J414" s="41"/>
      <c r="K414" s="41"/>
      <c r="L414" s="41"/>
      <c r="M414" s="41"/>
      <c r="N414" s="41"/>
      <c r="O414" s="41"/>
      <c r="P414" s="41"/>
      <c r="Q414" s="39"/>
    </row>
    <row r="415" spans="1:21" ht="14.25" customHeight="1" x14ac:dyDescent="0.15">
      <c r="A415" s="28"/>
      <c r="B415" s="29">
        <f t="shared" si="814"/>
        <v>1</v>
      </c>
      <c r="C415" s="40">
        <f t="shared" ref="C415" si="839">C414/B414</f>
        <v>0</v>
      </c>
      <c r="D415" s="40">
        <f t="shared" ref="D415" si="840">D414/B414</f>
        <v>7.6923076923076927E-2</v>
      </c>
      <c r="E415" s="40">
        <f t="shared" ref="E415" si="841">E414/B414</f>
        <v>7.6923076923076927E-2</v>
      </c>
      <c r="F415" s="40">
        <f t="shared" ref="F415" si="842">F414/B414</f>
        <v>0</v>
      </c>
      <c r="G415" s="40">
        <f t="shared" ref="G415" si="843">G414/B414</f>
        <v>0.38461538461538464</v>
      </c>
      <c r="H415" s="40">
        <f>H414/B414</f>
        <v>0.46153846153846156</v>
      </c>
      <c r="I415" s="30">
        <f>I414/B414</f>
        <v>0</v>
      </c>
      <c r="J415" s="39"/>
      <c r="K415" s="39"/>
      <c r="L415" s="39"/>
      <c r="M415" s="39"/>
      <c r="N415" s="39"/>
      <c r="O415" s="39"/>
      <c r="P415" s="39"/>
      <c r="Q415" s="39"/>
    </row>
    <row r="416" spans="1:21" ht="14.25" customHeight="1" x14ac:dyDescent="0.15">
      <c r="A416" s="25" t="s">
        <v>11</v>
      </c>
      <c r="B416" s="1">
        <f t="shared" ref="B416" si="844">SUM(C416:I416)</f>
        <v>51</v>
      </c>
      <c r="C416" s="26">
        <v>11</v>
      </c>
      <c r="D416" s="21">
        <v>5</v>
      </c>
      <c r="E416" s="21">
        <v>5</v>
      </c>
      <c r="F416" s="21">
        <v>4</v>
      </c>
      <c r="G416" s="21">
        <v>1</v>
      </c>
      <c r="H416" s="60">
        <v>25</v>
      </c>
      <c r="I416" s="66"/>
      <c r="J416" s="39"/>
      <c r="K416" s="39"/>
      <c r="L416" s="39"/>
      <c r="M416" s="39"/>
      <c r="N416" s="39"/>
      <c r="O416" s="39"/>
      <c r="P416" s="39"/>
      <c r="Q416" s="39"/>
      <c r="T416" s="19"/>
    </row>
    <row r="417" spans="1:21" ht="14.25" customHeight="1" x14ac:dyDescent="0.15">
      <c r="A417" s="28"/>
      <c r="B417" s="29">
        <f t="shared" si="814"/>
        <v>1</v>
      </c>
      <c r="C417" s="40">
        <f t="shared" ref="C417" si="845">C416/B416</f>
        <v>0.21568627450980393</v>
      </c>
      <c r="D417" s="40">
        <f t="shared" ref="D417" si="846">D416/B416</f>
        <v>9.8039215686274508E-2</v>
      </c>
      <c r="E417" s="40">
        <f t="shared" ref="E417" si="847">E416/B416</f>
        <v>9.8039215686274508E-2</v>
      </c>
      <c r="F417" s="40">
        <f t="shared" ref="F417" si="848">F416/B416</f>
        <v>7.8431372549019607E-2</v>
      </c>
      <c r="G417" s="40">
        <f t="shared" ref="G417" si="849">G416/B416</f>
        <v>1.9607843137254902E-2</v>
      </c>
      <c r="H417" s="40">
        <f>H416/B416</f>
        <v>0.49019607843137253</v>
      </c>
      <c r="I417" s="30">
        <f>I416/B416</f>
        <v>0</v>
      </c>
      <c r="J417" s="39"/>
      <c r="K417" s="39"/>
      <c r="L417" s="39"/>
      <c r="M417" s="39"/>
      <c r="N417" s="39"/>
      <c r="O417" s="39"/>
      <c r="P417" s="39"/>
      <c r="Q417" s="39"/>
      <c r="U417" s="19"/>
    </row>
    <row r="418" spans="1:21" ht="14.25" customHeight="1" x14ac:dyDescent="0.15">
      <c r="A418" s="25" t="s">
        <v>12</v>
      </c>
      <c r="B418" s="1">
        <f t="shared" ref="B418" si="850">SUM(C418:I418)</f>
        <v>4</v>
      </c>
      <c r="C418" s="26"/>
      <c r="D418" s="21"/>
      <c r="E418" s="21"/>
      <c r="F418" s="21"/>
      <c r="G418" s="21"/>
      <c r="H418" s="60">
        <v>4</v>
      </c>
      <c r="I418" s="66"/>
      <c r="J418" s="39"/>
      <c r="K418" s="39"/>
      <c r="L418" s="39"/>
      <c r="M418" s="39"/>
      <c r="N418" s="39"/>
      <c r="O418" s="39"/>
      <c r="P418" s="39"/>
      <c r="Q418" s="39"/>
    </row>
    <row r="419" spans="1:21" s="19" customFormat="1" x14ac:dyDescent="0.15">
      <c r="A419" s="28"/>
      <c r="B419" s="29">
        <f t="shared" si="814"/>
        <v>1</v>
      </c>
      <c r="C419" s="40">
        <f t="shared" ref="C419" si="851">C418/B418</f>
        <v>0</v>
      </c>
      <c r="D419" s="40">
        <f t="shared" ref="D419" si="852">D418/B418</f>
        <v>0</v>
      </c>
      <c r="E419" s="40">
        <f t="shared" ref="E419" si="853">E418/B418</f>
        <v>0</v>
      </c>
      <c r="F419" s="40">
        <f t="shared" ref="F419" si="854">F418/B418</f>
        <v>0</v>
      </c>
      <c r="G419" s="40">
        <f t="shared" ref="G419" si="855">G418/B418</f>
        <v>0</v>
      </c>
      <c r="H419" s="40">
        <f>H418/B418</f>
        <v>1</v>
      </c>
      <c r="I419" s="40">
        <f>I418/B418</f>
        <v>0</v>
      </c>
      <c r="J419" s="41"/>
      <c r="K419" s="41"/>
      <c r="L419" s="41"/>
      <c r="M419" s="41"/>
      <c r="N419" s="41"/>
      <c r="O419" s="41"/>
      <c r="P419" s="41"/>
      <c r="Q419" s="41"/>
      <c r="R419" s="15"/>
      <c r="S419" s="15"/>
      <c r="T419" s="15"/>
      <c r="U419" s="15"/>
    </row>
    <row r="420" spans="1:21" ht="14.25" customHeight="1" x14ac:dyDescent="0.15">
      <c r="A420" s="25" t="s">
        <v>13</v>
      </c>
      <c r="B420" s="1">
        <f t="shared" ref="B420" si="856">SUM(C420:I420)</f>
        <v>31</v>
      </c>
      <c r="C420" s="26">
        <v>7</v>
      </c>
      <c r="D420" s="21">
        <v>7</v>
      </c>
      <c r="E420" s="21">
        <v>3</v>
      </c>
      <c r="F420" s="21">
        <v>1</v>
      </c>
      <c r="G420" s="21">
        <v>1</v>
      </c>
      <c r="H420" s="60">
        <v>11</v>
      </c>
      <c r="I420" s="66">
        <v>1</v>
      </c>
    </row>
    <row r="421" spans="1:21" ht="14.25" customHeight="1" x14ac:dyDescent="0.15">
      <c r="A421" s="28"/>
      <c r="B421" s="29">
        <f t="shared" si="814"/>
        <v>1</v>
      </c>
      <c r="C421" s="40">
        <f t="shared" ref="C421" si="857">C420/B420</f>
        <v>0.22580645161290322</v>
      </c>
      <c r="D421" s="40">
        <f t="shared" ref="D421" si="858">D420/B420</f>
        <v>0.22580645161290322</v>
      </c>
      <c r="E421" s="40">
        <f t="shared" ref="E421" si="859">E420/B420</f>
        <v>9.6774193548387094E-2</v>
      </c>
      <c r="F421" s="40">
        <f t="shared" ref="F421" si="860">F420/B420</f>
        <v>3.2258064516129031E-2</v>
      </c>
      <c r="G421" s="40">
        <f t="shared" ref="G421" si="861">G420/B420</f>
        <v>3.2258064516129031E-2</v>
      </c>
      <c r="H421" s="40">
        <f>H420/B420</f>
        <v>0.35483870967741937</v>
      </c>
      <c r="I421" s="40">
        <f>I420/B420</f>
        <v>3.2258064516129031E-2</v>
      </c>
    </row>
    <row r="422" spans="1:21" ht="14.25" customHeight="1" x14ac:dyDescent="0.15">
      <c r="A422" s="25" t="s">
        <v>14</v>
      </c>
      <c r="B422" s="1">
        <f t="shared" ref="B422" si="862">SUM(C422:I422)</f>
        <v>13</v>
      </c>
      <c r="C422" s="26">
        <v>2</v>
      </c>
      <c r="D422" s="21">
        <v>2</v>
      </c>
      <c r="E422" s="21">
        <v>1</v>
      </c>
      <c r="F422" s="21">
        <v>2</v>
      </c>
      <c r="G422" s="21"/>
      <c r="H422" s="3">
        <v>6</v>
      </c>
      <c r="I422" s="2"/>
    </row>
    <row r="423" spans="1:21" ht="14.25" customHeight="1" x14ac:dyDescent="0.15">
      <c r="A423" s="28"/>
      <c r="B423" s="29">
        <f t="shared" si="814"/>
        <v>1</v>
      </c>
      <c r="C423" s="40">
        <f t="shared" ref="C423" si="863">C422/B422</f>
        <v>0.15384615384615385</v>
      </c>
      <c r="D423" s="40">
        <f t="shared" ref="D423" si="864">D422/B422</f>
        <v>0.15384615384615385</v>
      </c>
      <c r="E423" s="40">
        <f t="shared" ref="E423" si="865">E422/B422</f>
        <v>7.6923076923076927E-2</v>
      </c>
      <c r="F423" s="40">
        <f t="shared" ref="F423" si="866">F422/B422</f>
        <v>0.15384615384615385</v>
      </c>
      <c r="G423" s="40">
        <f t="shared" ref="G423" si="867">G422/B422</f>
        <v>0</v>
      </c>
      <c r="H423" s="40">
        <f>H422/B422</f>
        <v>0.46153846153846156</v>
      </c>
      <c r="I423" s="40">
        <f>I422/B422</f>
        <v>0</v>
      </c>
    </row>
    <row r="424" spans="1:21" ht="14.25" customHeight="1" x14ac:dyDescent="0.15">
      <c r="A424" s="25" t="s">
        <v>56</v>
      </c>
      <c r="B424" s="1">
        <f t="shared" ref="B424" si="868">SUM(C424:I424)</f>
        <v>76</v>
      </c>
      <c r="C424" s="26">
        <v>17</v>
      </c>
      <c r="D424" s="21">
        <v>15</v>
      </c>
      <c r="E424" s="21">
        <v>1</v>
      </c>
      <c r="F424" s="21">
        <v>5</v>
      </c>
      <c r="G424" s="21">
        <v>2</v>
      </c>
      <c r="H424" s="60">
        <v>36</v>
      </c>
      <c r="I424" s="66"/>
    </row>
    <row r="425" spans="1:21" ht="14.25" customHeight="1" thickBot="1" x14ac:dyDescent="0.2">
      <c r="A425" s="34"/>
      <c r="B425" s="23">
        <f t="shared" si="814"/>
        <v>1</v>
      </c>
      <c r="C425" s="44">
        <f t="shared" ref="C425" si="869">C424/B424</f>
        <v>0.22368421052631579</v>
      </c>
      <c r="D425" s="44">
        <f t="shared" ref="D425" si="870">D424/B424</f>
        <v>0.19736842105263158</v>
      </c>
      <c r="E425" s="44">
        <f t="shared" ref="E425" si="871">E424/B424</f>
        <v>1.3157894736842105E-2</v>
      </c>
      <c r="F425" s="44">
        <f t="shared" ref="F425" si="872">F424/B424</f>
        <v>6.5789473684210523E-2</v>
      </c>
      <c r="G425" s="44">
        <f t="shared" ref="G425" si="873">G424/B424</f>
        <v>2.6315789473684209E-2</v>
      </c>
      <c r="H425" s="44">
        <f>H424/B424</f>
        <v>0.47368421052631576</v>
      </c>
      <c r="I425" s="24">
        <f>I424/B424</f>
        <v>0</v>
      </c>
    </row>
    <row r="426" spans="1:21" ht="14.25" customHeight="1" thickTop="1" x14ac:dyDescent="0.15">
      <c r="A426" s="35" t="s">
        <v>75</v>
      </c>
      <c r="B426" s="21">
        <f t="shared" ref="B426:I426" si="874">SUM(B414,B416,B418,B420,B422,B424)</f>
        <v>188</v>
      </c>
      <c r="C426" s="21">
        <f t="shared" si="874"/>
        <v>37</v>
      </c>
      <c r="D426" s="21">
        <f t="shared" si="874"/>
        <v>30</v>
      </c>
      <c r="E426" s="21">
        <f t="shared" si="874"/>
        <v>11</v>
      </c>
      <c r="F426" s="21">
        <f t="shared" si="874"/>
        <v>12</v>
      </c>
      <c r="G426" s="21">
        <f t="shared" si="874"/>
        <v>9</v>
      </c>
      <c r="H426" s="21">
        <f t="shared" si="874"/>
        <v>88</v>
      </c>
      <c r="I426" s="21">
        <f t="shared" si="874"/>
        <v>1</v>
      </c>
    </row>
    <row r="427" spans="1:21" ht="14.25" customHeight="1" x14ac:dyDescent="0.15">
      <c r="A427" s="36"/>
      <c r="B427" s="29">
        <f t="shared" ref="B427" si="875">B426/B426</f>
        <v>1</v>
      </c>
      <c r="C427" s="40">
        <f t="shared" ref="C427" si="876">C426/B426</f>
        <v>0.19680851063829788</v>
      </c>
      <c r="D427" s="40">
        <f t="shared" ref="D427" si="877">D426/B426</f>
        <v>0.15957446808510639</v>
      </c>
      <c r="E427" s="40">
        <f t="shared" ref="E427" si="878">E426/B426</f>
        <v>5.8510638297872342E-2</v>
      </c>
      <c r="F427" s="40">
        <f t="shared" ref="F427" si="879">F426/B426</f>
        <v>6.3829787234042548E-2</v>
      </c>
      <c r="G427" s="40">
        <f t="shared" ref="G427" si="880">G426/B426</f>
        <v>4.7872340425531915E-2</v>
      </c>
      <c r="H427" s="40">
        <f>H426/B426</f>
        <v>0.46808510638297873</v>
      </c>
      <c r="I427" s="30">
        <f>I426/B426</f>
        <v>5.3191489361702126E-3</v>
      </c>
    </row>
    <row r="428" spans="1:21" ht="14.25" customHeight="1" x14ac:dyDescent="0.15"/>
    <row r="429" spans="1:21" ht="14.25" customHeight="1" x14ac:dyDescent="0.15">
      <c r="A429" s="14" t="s">
        <v>115</v>
      </c>
    </row>
    <row r="430" spans="1:21" ht="87" customHeight="1" x14ac:dyDescent="0.15">
      <c r="A430" s="71"/>
      <c r="B430" s="8" t="s">
        <v>0</v>
      </c>
      <c r="C430" s="17" t="s">
        <v>32</v>
      </c>
      <c r="D430" s="17" t="s">
        <v>33</v>
      </c>
      <c r="E430" s="17" t="s">
        <v>116</v>
      </c>
      <c r="F430" s="17" t="s">
        <v>117</v>
      </c>
      <c r="G430" s="17" t="s">
        <v>34</v>
      </c>
      <c r="H430" s="17" t="s">
        <v>35</v>
      </c>
      <c r="I430" s="17" t="s">
        <v>118</v>
      </c>
      <c r="J430" s="17" t="s">
        <v>119</v>
      </c>
      <c r="K430" s="17" t="s">
        <v>36</v>
      </c>
      <c r="L430" s="17" t="s">
        <v>1</v>
      </c>
      <c r="M430" s="17" t="s">
        <v>55</v>
      </c>
    </row>
    <row r="431" spans="1:21" ht="14.25" customHeight="1" x14ac:dyDescent="0.15">
      <c r="A431" s="54" t="s">
        <v>54</v>
      </c>
      <c r="B431" s="1">
        <v>892</v>
      </c>
      <c r="C431" s="1">
        <f>SUM(C433,C435,C437,C439,C441,C443,C445,C447,C449,C451,C453)</f>
        <v>56</v>
      </c>
      <c r="D431" s="1">
        <f t="shared" ref="D431:L431" si="881">SUM(D433,D435,D437,D439,D441,D443,D445,D447,D449,D451,D453)</f>
        <v>44</v>
      </c>
      <c r="E431" s="1">
        <f t="shared" si="881"/>
        <v>257</v>
      </c>
      <c r="F431" s="1">
        <f t="shared" si="881"/>
        <v>314</v>
      </c>
      <c r="G431" s="1">
        <f t="shared" si="881"/>
        <v>159</v>
      </c>
      <c r="H431" s="1">
        <f t="shared" si="881"/>
        <v>129</v>
      </c>
      <c r="I431" s="1">
        <f t="shared" si="881"/>
        <v>421</v>
      </c>
      <c r="J431" s="1">
        <f t="shared" si="881"/>
        <v>398</v>
      </c>
      <c r="K431" s="1">
        <f t="shared" si="881"/>
        <v>96</v>
      </c>
      <c r="L431" s="1">
        <f t="shared" si="881"/>
        <v>33</v>
      </c>
      <c r="M431" s="60">
        <f>SUM(M433,M435,M437,M439,M441,M443,M445,M447,M449,M451,M453)</f>
        <v>50</v>
      </c>
    </row>
    <row r="432" spans="1:21" ht="14.25" customHeight="1" thickBot="1" x14ac:dyDescent="0.2">
      <c r="A432" s="56"/>
      <c r="B432" s="23">
        <v>1</v>
      </c>
      <c r="C432" s="24">
        <f>C431/B431</f>
        <v>6.2780269058295965E-2</v>
      </c>
      <c r="D432" s="24">
        <f>D431/B431</f>
        <v>4.9327354260089683E-2</v>
      </c>
      <c r="E432" s="24">
        <f>E431/B431</f>
        <v>0.28811659192825112</v>
      </c>
      <c r="F432" s="24">
        <f>F431/B431</f>
        <v>0.35201793721973096</v>
      </c>
      <c r="G432" s="24">
        <f>G431/B431</f>
        <v>0.17825112107623317</v>
      </c>
      <c r="H432" s="24">
        <f>H431/B431</f>
        <v>0.14461883408071749</v>
      </c>
      <c r="I432" s="44">
        <f>I431/B431</f>
        <v>0.47197309417040356</v>
      </c>
      <c r="J432" s="24">
        <f>J431/B431</f>
        <v>0.4461883408071749</v>
      </c>
      <c r="K432" s="24">
        <f>K431/B431</f>
        <v>0.10762331838565023</v>
      </c>
      <c r="L432" s="44">
        <f>L431/B431</f>
        <v>3.6995515695067267E-2</v>
      </c>
      <c r="M432" s="44">
        <f>M431/B431</f>
        <v>5.6053811659192827E-2</v>
      </c>
    </row>
    <row r="433" spans="1:21" ht="14.25" customHeight="1" thickTop="1" x14ac:dyDescent="0.15">
      <c r="A433" s="25" t="s">
        <v>5</v>
      </c>
      <c r="B433" s="21">
        <v>238</v>
      </c>
      <c r="C433" s="57">
        <v>27</v>
      </c>
      <c r="D433" s="58">
        <v>9</v>
      </c>
      <c r="E433" s="58">
        <v>65</v>
      </c>
      <c r="F433" s="21">
        <v>79</v>
      </c>
      <c r="G433" s="58">
        <v>42</v>
      </c>
      <c r="H433" s="59">
        <v>36</v>
      </c>
      <c r="I433" s="59">
        <v>106</v>
      </c>
      <c r="J433" s="59">
        <v>96</v>
      </c>
      <c r="K433" s="59">
        <v>35</v>
      </c>
      <c r="L433" s="59">
        <v>9</v>
      </c>
      <c r="M433" s="59">
        <v>14</v>
      </c>
    </row>
    <row r="434" spans="1:21" ht="14.25" customHeight="1" x14ac:dyDescent="0.15">
      <c r="A434" s="28"/>
      <c r="B434" s="29">
        <v>1</v>
      </c>
      <c r="C434" s="40">
        <f t="shared" ref="C434" si="882">C433/B433</f>
        <v>0.1134453781512605</v>
      </c>
      <c r="D434" s="40">
        <f t="shared" ref="D434" si="883">D433/B433</f>
        <v>3.7815126050420166E-2</v>
      </c>
      <c r="E434" s="40">
        <f t="shared" ref="E434" si="884">E433/B433</f>
        <v>0.27310924369747897</v>
      </c>
      <c r="F434" s="40">
        <f t="shared" ref="F434" si="885">F433/B433</f>
        <v>0.33193277310924368</v>
      </c>
      <c r="G434" s="40">
        <f t="shared" ref="G434" si="886">G433/B433</f>
        <v>0.17647058823529413</v>
      </c>
      <c r="H434" s="40">
        <f>H433/B433</f>
        <v>0.15126050420168066</v>
      </c>
      <c r="I434" s="40">
        <f>I433/B433</f>
        <v>0.44537815126050423</v>
      </c>
      <c r="J434" s="40">
        <f>J433/B433</f>
        <v>0.40336134453781514</v>
      </c>
      <c r="K434" s="40">
        <f>K433/B433</f>
        <v>0.14705882352941177</v>
      </c>
      <c r="L434" s="40">
        <f>L433/B433</f>
        <v>3.7815126050420166E-2</v>
      </c>
      <c r="M434" s="40">
        <f>M433/B433</f>
        <v>5.8823529411764705E-2</v>
      </c>
      <c r="S434" s="19"/>
      <c r="U434" s="12"/>
    </row>
    <row r="435" spans="1:21" ht="14.25" customHeight="1" x14ac:dyDescent="0.15">
      <c r="A435" s="25" t="s">
        <v>6</v>
      </c>
      <c r="B435" s="21">
        <v>98</v>
      </c>
      <c r="C435" s="26">
        <v>7</v>
      </c>
      <c r="D435" s="21">
        <v>6</v>
      </c>
      <c r="E435" s="21">
        <v>20</v>
      </c>
      <c r="F435" s="21">
        <v>35</v>
      </c>
      <c r="G435" s="21">
        <v>9</v>
      </c>
      <c r="H435" s="60">
        <v>5</v>
      </c>
      <c r="I435" s="60">
        <v>44</v>
      </c>
      <c r="J435" s="60">
        <v>50</v>
      </c>
      <c r="K435" s="60">
        <v>13</v>
      </c>
      <c r="L435" s="60">
        <v>9</v>
      </c>
      <c r="M435" s="60">
        <v>6</v>
      </c>
      <c r="U435" s="12"/>
    </row>
    <row r="436" spans="1:21" s="12" customFormat="1" ht="14.25" customHeight="1" x14ac:dyDescent="0.15">
      <c r="A436" s="28"/>
      <c r="B436" s="29">
        <v>1</v>
      </c>
      <c r="C436" s="40">
        <f t="shared" ref="C436" si="887">C435/B435</f>
        <v>7.1428571428571425E-2</v>
      </c>
      <c r="D436" s="40">
        <f t="shared" ref="D436" si="888">D435/B435</f>
        <v>6.1224489795918366E-2</v>
      </c>
      <c r="E436" s="40">
        <f t="shared" ref="E436" si="889">E435/B435</f>
        <v>0.20408163265306123</v>
      </c>
      <c r="F436" s="40">
        <f t="shared" ref="F436" si="890">F435/B435</f>
        <v>0.35714285714285715</v>
      </c>
      <c r="G436" s="40">
        <f t="shared" ref="G436" si="891">G435/B435</f>
        <v>9.1836734693877556E-2</v>
      </c>
      <c r="H436" s="40">
        <f>H435/B435</f>
        <v>5.1020408163265307E-2</v>
      </c>
      <c r="I436" s="40">
        <f>I435/B435</f>
        <v>0.44897959183673469</v>
      </c>
      <c r="J436" s="40">
        <f>J435/B435</f>
        <v>0.51020408163265307</v>
      </c>
      <c r="K436" s="40">
        <f>K435/B435</f>
        <v>0.1326530612244898</v>
      </c>
      <c r="L436" s="40">
        <f>L435/B435</f>
        <v>9.1836734693877556E-2</v>
      </c>
      <c r="M436" s="40">
        <f>M435/B435</f>
        <v>6.1224489795918366E-2</v>
      </c>
      <c r="N436" s="14"/>
      <c r="O436" s="14"/>
      <c r="P436" s="14"/>
      <c r="Q436" s="14"/>
      <c r="R436" s="15"/>
      <c r="S436" s="15"/>
      <c r="T436" s="15"/>
      <c r="U436" s="15"/>
    </row>
    <row r="437" spans="1:21" s="12" customFormat="1" ht="14.25" customHeight="1" x14ac:dyDescent="0.15">
      <c r="A437" s="25" t="s">
        <v>7</v>
      </c>
      <c r="B437" s="21">
        <v>207</v>
      </c>
      <c r="C437" s="26">
        <v>7</v>
      </c>
      <c r="D437" s="21">
        <v>12</v>
      </c>
      <c r="E437" s="21">
        <v>64</v>
      </c>
      <c r="F437" s="21">
        <v>62</v>
      </c>
      <c r="G437" s="21">
        <v>46</v>
      </c>
      <c r="H437" s="60">
        <v>37</v>
      </c>
      <c r="I437" s="60">
        <v>97</v>
      </c>
      <c r="J437" s="60">
        <v>98</v>
      </c>
      <c r="K437" s="60">
        <v>22</v>
      </c>
      <c r="L437" s="60">
        <v>5</v>
      </c>
      <c r="M437" s="60">
        <v>16</v>
      </c>
      <c r="N437" s="14"/>
      <c r="O437" s="14"/>
      <c r="P437" s="14"/>
      <c r="Q437" s="14"/>
      <c r="R437" s="15"/>
      <c r="S437" s="15"/>
      <c r="T437" s="15"/>
      <c r="U437" s="19"/>
    </row>
    <row r="438" spans="1:21" ht="14.25" customHeight="1" x14ac:dyDescent="0.15">
      <c r="A438" s="28"/>
      <c r="B438" s="29">
        <v>1</v>
      </c>
      <c r="C438" s="40">
        <f t="shared" ref="C438" si="892">C437/B437</f>
        <v>3.3816425120772944E-2</v>
      </c>
      <c r="D438" s="40">
        <f t="shared" ref="D438" si="893">D437/B437</f>
        <v>5.7971014492753624E-2</v>
      </c>
      <c r="E438" s="40">
        <f t="shared" ref="E438" si="894">E437/B437</f>
        <v>0.30917874396135264</v>
      </c>
      <c r="F438" s="40">
        <f t="shared" ref="F438" si="895">F437/B437</f>
        <v>0.29951690821256038</v>
      </c>
      <c r="G438" s="40">
        <f t="shared" ref="G438" si="896">G437/B437</f>
        <v>0.22222222222222221</v>
      </c>
      <c r="H438" s="40">
        <f>H437/B437</f>
        <v>0.17874396135265699</v>
      </c>
      <c r="I438" s="40">
        <f>I437/B437</f>
        <v>0.46859903381642515</v>
      </c>
      <c r="J438" s="40">
        <f>J437/B437</f>
        <v>0.47342995169082125</v>
      </c>
      <c r="K438" s="40">
        <f>K437/B437</f>
        <v>0.10628019323671498</v>
      </c>
      <c r="L438" s="40">
        <f>L437/B437</f>
        <v>2.4154589371980676E-2</v>
      </c>
      <c r="M438" s="40">
        <f>M437/B437</f>
        <v>7.7294685990338161E-2</v>
      </c>
      <c r="R438" s="12"/>
    </row>
    <row r="439" spans="1:21" s="19" customFormat="1" x14ac:dyDescent="0.15">
      <c r="A439" s="25" t="s">
        <v>8</v>
      </c>
      <c r="B439" s="21">
        <v>52</v>
      </c>
      <c r="C439" s="26">
        <v>1</v>
      </c>
      <c r="D439" s="21">
        <v>2</v>
      </c>
      <c r="E439" s="21">
        <v>15</v>
      </c>
      <c r="F439" s="21">
        <v>23</v>
      </c>
      <c r="G439" s="21">
        <v>20</v>
      </c>
      <c r="H439" s="60">
        <v>11</v>
      </c>
      <c r="I439" s="60">
        <v>16</v>
      </c>
      <c r="J439" s="60">
        <v>17</v>
      </c>
      <c r="K439" s="60">
        <v>8</v>
      </c>
      <c r="L439" s="60">
        <v>1</v>
      </c>
      <c r="M439" s="60">
        <v>2</v>
      </c>
      <c r="N439" s="14"/>
      <c r="O439" s="14"/>
      <c r="P439" s="14"/>
      <c r="Q439" s="14"/>
      <c r="R439" s="12"/>
      <c r="S439" s="15"/>
      <c r="T439" s="15"/>
      <c r="U439" s="15"/>
    </row>
    <row r="440" spans="1:21" ht="14.25" customHeight="1" x14ac:dyDescent="0.15">
      <c r="A440" s="28"/>
      <c r="B440" s="29">
        <v>1</v>
      </c>
      <c r="C440" s="40">
        <f t="shared" ref="C440" si="897">C439/B439</f>
        <v>1.9230769230769232E-2</v>
      </c>
      <c r="D440" s="40">
        <f t="shared" ref="D440" si="898">D439/B439</f>
        <v>3.8461538461538464E-2</v>
      </c>
      <c r="E440" s="40">
        <f t="shared" ref="E440" si="899">E439/B439</f>
        <v>0.28846153846153844</v>
      </c>
      <c r="F440" s="40">
        <f t="shared" ref="F440" si="900">F439/B439</f>
        <v>0.44230769230769229</v>
      </c>
      <c r="G440" s="40">
        <f t="shared" ref="G440" si="901">G439/B439</f>
        <v>0.38461538461538464</v>
      </c>
      <c r="H440" s="40">
        <f>H439/B439</f>
        <v>0.21153846153846154</v>
      </c>
      <c r="I440" s="40">
        <f>I439/B439</f>
        <v>0.30769230769230771</v>
      </c>
      <c r="J440" s="40">
        <f>J439/B439</f>
        <v>0.32692307692307693</v>
      </c>
      <c r="K440" s="40">
        <f>K439/B439</f>
        <v>0.15384615384615385</v>
      </c>
      <c r="L440" s="40">
        <f t="shared" ref="L440" si="902">L439/B439</f>
        <v>1.9230769230769232E-2</v>
      </c>
      <c r="M440" s="40">
        <f>M439/B439</f>
        <v>3.8461538461538464E-2</v>
      </c>
    </row>
    <row r="441" spans="1:21" ht="14.25" customHeight="1" x14ac:dyDescent="0.15">
      <c r="A441" s="25" t="s">
        <v>9</v>
      </c>
      <c r="B441" s="21">
        <v>109</v>
      </c>
      <c r="C441" s="26">
        <v>5</v>
      </c>
      <c r="D441" s="21">
        <v>9</v>
      </c>
      <c r="E441" s="21">
        <v>33</v>
      </c>
      <c r="F441" s="21">
        <v>45</v>
      </c>
      <c r="G441" s="21">
        <v>17</v>
      </c>
      <c r="H441" s="60">
        <v>14</v>
      </c>
      <c r="I441" s="60">
        <v>60</v>
      </c>
      <c r="J441" s="60">
        <v>49</v>
      </c>
      <c r="K441" s="60">
        <v>6</v>
      </c>
      <c r="L441" s="60">
        <v>2</v>
      </c>
      <c r="M441" s="60">
        <v>6</v>
      </c>
      <c r="R441" s="19"/>
    </row>
    <row r="442" spans="1:21" ht="14.25" customHeight="1" x14ac:dyDescent="0.15">
      <c r="A442" s="28"/>
      <c r="B442" s="29">
        <v>1</v>
      </c>
      <c r="C442" s="40">
        <f t="shared" ref="C442" si="903">C441/B441</f>
        <v>4.5871559633027525E-2</v>
      </c>
      <c r="D442" s="40">
        <f t="shared" ref="D442" si="904">D441/B441</f>
        <v>8.2568807339449546E-2</v>
      </c>
      <c r="E442" s="40">
        <f t="shared" ref="E442" si="905">E441/B441</f>
        <v>0.30275229357798167</v>
      </c>
      <c r="F442" s="40">
        <f t="shared" ref="F442" si="906">F441/B441</f>
        <v>0.41284403669724773</v>
      </c>
      <c r="G442" s="40">
        <f t="shared" ref="G442" si="907">G441/B441</f>
        <v>0.15596330275229359</v>
      </c>
      <c r="H442" s="40">
        <f>H441/B441</f>
        <v>0.12844036697247707</v>
      </c>
      <c r="I442" s="40">
        <f>I441/B441</f>
        <v>0.55045871559633031</v>
      </c>
      <c r="J442" s="40">
        <f>J441/B441</f>
        <v>0.44954128440366975</v>
      </c>
      <c r="K442" s="40">
        <f>K441/B441</f>
        <v>5.5045871559633031E-2</v>
      </c>
      <c r="L442" s="40">
        <f t="shared" ref="L442" si="908">L441/B441</f>
        <v>1.834862385321101E-2</v>
      </c>
      <c r="M442" s="40">
        <f>M441/B441</f>
        <v>5.5045871559633031E-2</v>
      </c>
      <c r="T442" s="12"/>
    </row>
    <row r="443" spans="1:21" ht="14.25" customHeight="1" x14ac:dyDescent="0.15">
      <c r="A443" s="25" t="s">
        <v>10</v>
      </c>
      <c r="B443" s="21">
        <v>13</v>
      </c>
      <c r="C443" s="26"/>
      <c r="D443" s="21"/>
      <c r="E443" s="21">
        <v>7</v>
      </c>
      <c r="F443" s="21">
        <v>7</v>
      </c>
      <c r="G443" s="21">
        <v>2</v>
      </c>
      <c r="H443" s="60">
        <v>6</v>
      </c>
      <c r="I443" s="60">
        <v>8</v>
      </c>
      <c r="J443" s="60">
        <v>8</v>
      </c>
      <c r="K443" s="60">
        <v>1</v>
      </c>
      <c r="L443" s="60">
        <v>1</v>
      </c>
      <c r="M443" s="60"/>
      <c r="T443" s="12"/>
    </row>
    <row r="444" spans="1:21" ht="14.25" customHeight="1" x14ac:dyDescent="0.15">
      <c r="A444" s="28"/>
      <c r="B444" s="29">
        <v>1</v>
      </c>
      <c r="C444" s="40">
        <f t="shared" ref="C444" si="909">C443/B443</f>
        <v>0</v>
      </c>
      <c r="D444" s="40">
        <f t="shared" ref="D444" si="910">D443/B443</f>
        <v>0</v>
      </c>
      <c r="E444" s="40">
        <f t="shared" ref="E444" si="911">E443/B443</f>
        <v>0.53846153846153844</v>
      </c>
      <c r="F444" s="40">
        <f t="shared" ref="F444" si="912">F443/B443</f>
        <v>0.53846153846153844</v>
      </c>
      <c r="G444" s="40">
        <f t="shared" ref="G444" si="913">G443/B443</f>
        <v>0.15384615384615385</v>
      </c>
      <c r="H444" s="40">
        <f>H443/B443</f>
        <v>0.46153846153846156</v>
      </c>
      <c r="I444" s="40">
        <f>I443/B443</f>
        <v>0.61538461538461542</v>
      </c>
      <c r="J444" s="40">
        <f>J443/B443</f>
        <v>0.61538461538461542</v>
      </c>
      <c r="K444" s="40">
        <f>K443/B443</f>
        <v>7.6923076923076927E-2</v>
      </c>
      <c r="L444" s="40">
        <f>L443/B443</f>
        <v>7.6923076923076927E-2</v>
      </c>
      <c r="M444" s="40">
        <f>M443/B443</f>
        <v>0</v>
      </c>
    </row>
    <row r="445" spans="1:21" ht="14.25" customHeight="1" x14ac:dyDescent="0.15">
      <c r="A445" s="25" t="s">
        <v>11</v>
      </c>
      <c r="B445" s="1">
        <v>51</v>
      </c>
      <c r="C445" s="26">
        <v>5</v>
      </c>
      <c r="D445" s="21">
        <v>1</v>
      </c>
      <c r="E445" s="21">
        <v>11</v>
      </c>
      <c r="F445" s="21">
        <v>12</v>
      </c>
      <c r="G445" s="21">
        <v>6</v>
      </c>
      <c r="H445" s="60">
        <v>5</v>
      </c>
      <c r="I445" s="60">
        <v>30</v>
      </c>
      <c r="J445" s="60">
        <v>35</v>
      </c>
      <c r="K445" s="60"/>
      <c r="L445" s="60"/>
      <c r="M445" s="60"/>
      <c r="T445" s="19"/>
    </row>
    <row r="446" spans="1:21" ht="14.25" customHeight="1" x14ac:dyDescent="0.15">
      <c r="A446" s="28"/>
      <c r="B446" s="29">
        <v>1</v>
      </c>
      <c r="C446" s="40">
        <f t="shared" ref="C446" si="914">C445/B445</f>
        <v>9.8039215686274508E-2</v>
      </c>
      <c r="D446" s="40">
        <f t="shared" ref="D446" si="915">D445/B445</f>
        <v>1.9607843137254902E-2</v>
      </c>
      <c r="E446" s="40">
        <f t="shared" ref="E446" si="916">E445/B445</f>
        <v>0.21568627450980393</v>
      </c>
      <c r="F446" s="40">
        <f t="shared" ref="F446" si="917">F445/B445</f>
        <v>0.23529411764705882</v>
      </c>
      <c r="G446" s="40">
        <f t="shared" ref="G446" si="918">G445/B445</f>
        <v>0.11764705882352941</v>
      </c>
      <c r="H446" s="40">
        <f>H445/B445</f>
        <v>9.8039215686274508E-2</v>
      </c>
      <c r="I446" s="40">
        <f>I445/B445</f>
        <v>0.58823529411764708</v>
      </c>
      <c r="J446" s="40">
        <f>J445/B445</f>
        <v>0.68627450980392157</v>
      </c>
      <c r="K446" s="40">
        <f>K445/B445</f>
        <v>0</v>
      </c>
      <c r="L446" s="40">
        <f>L445/B445</f>
        <v>0</v>
      </c>
      <c r="M446" s="40">
        <f>M445/B445</f>
        <v>0</v>
      </c>
    </row>
    <row r="447" spans="1:21" ht="14.25" customHeight="1" x14ac:dyDescent="0.15">
      <c r="A447" s="25" t="s">
        <v>12</v>
      </c>
      <c r="B447" s="1">
        <v>4</v>
      </c>
      <c r="C447" s="26"/>
      <c r="D447" s="21"/>
      <c r="E447" s="21"/>
      <c r="F447" s="21">
        <v>2</v>
      </c>
      <c r="G447" s="21"/>
      <c r="H447" s="60">
        <v>1</v>
      </c>
      <c r="I447" s="60">
        <v>2</v>
      </c>
      <c r="J447" s="60">
        <v>3</v>
      </c>
      <c r="K447" s="60"/>
      <c r="L447" s="60"/>
      <c r="M447" s="60"/>
    </row>
    <row r="448" spans="1:21" ht="14.25" customHeight="1" x14ac:dyDescent="0.15">
      <c r="A448" s="28"/>
      <c r="B448" s="29">
        <v>1</v>
      </c>
      <c r="C448" s="40">
        <f t="shared" ref="C448" si="919">C447/B447</f>
        <v>0</v>
      </c>
      <c r="D448" s="40">
        <f t="shared" ref="D448" si="920">D447/B447</f>
        <v>0</v>
      </c>
      <c r="E448" s="40">
        <f t="shared" ref="E448" si="921">E447/B447</f>
        <v>0</v>
      </c>
      <c r="F448" s="40">
        <f t="shared" ref="F448" si="922">F447/B447</f>
        <v>0.5</v>
      </c>
      <c r="G448" s="40">
        <f t="shared" ref="G448" si="923">G447/B447</f>
        <v>0</v>
      </c>
      <c r="H448" s="40">
        <f>H447/B447</f>
        <v>0.25</v>
      </c>
      <c r="I448" s="40">
        <f>I447/B447</f>
        <v>0.5</v>
      </c>
      <c r="J448" s="40">
        <f>J447/B447</f>
        <v>0.75</v>
      </c>
      <c r="K448" s="40">
        <f>K447/B447</f>
        <v>0</v>
      </c>
      <c r="L448" s="40">
        <f>L447/B447</f>
        <v>0</v>
      </c>
      <c r="M448" s="40">
        <f>M447/B447</f>
        <v>0</v>
      </c>
    </row>
    <row r="449" spans="1:21" ht="14.25" customHeight="1" x14ac:dyDescent="0.15">
      <c r="A449" s="25" t="s">
        <v>13</v>
      </c>
      <c r="B449" s="1">
        <v>31</v>
      </c>
      <c r="C449" s="26">
        <v>2</v>
      </c>
      <c r="D449" s="21"/>
      <c r="E449" s="21">
        <v>11</v>
      </c>
      <c r="F449" s="21">
        <v>13</v>
      </c>
      <c r="G449" s="21">
        <v>4</v>
      </c>
      <c r="H449" s="60">
        <v>3</v>
      </c>
      <c r="I449" s="60">
        <v>11</v>
      </c>
      <c r="J449" s="60">
        <v>9</v>
      </c>
      <c r="K449" s="60">
        <v>5</v>
      </c>
      <c r="L449" s="60">
        <v>2</v>
      </c>
      <c r="M449" s="60">
        <v>3</v>
      </c>
      <c r="S449" s="12"/>
    </row>
    <row r="450" spans="1:21" ht="14.25" customHeight="1" x14ac:dyDescent="0.15">
      <c r="A450" s="28"/>
      <c r="B450" s="29">
        <v>1</v>
      </c>
      <c r="C450" s="40">
        <f t="shared" ref="C450" si="924">C449/B449</f>
        <v>6.4516129032258063E-2</v>
      </c>
      <c r="D450" s="40">
        <f t="shared" ref="D450" si="925">D449/B449</f>
        <v>0</v>
      </c>
      <c r="E450" s="40">
        <f t="shared" ref="E450" si="926">E449/B449</f>
        <v>0.35483870967741937</v>
      </c>
      <c r="F450" s="40">
        <f t="shared" ref="F450" si="927">F449/B449</f>
        <v>0.41935483870967744</v>
      </c>
      <c r="G450" s="40">
        <f t="shared" ref="G450" si="928">G449/B449</f>
        <v>0.12903225806451613</v>
      </c>
      <c r="H450" s="40">
        <f>H449/B449</f>
        <v>9.6774193548387094E-2</v>
      </c>
      <c r="I450" s="40">
        <f>I449/B449</f>
        <v>0.35483870967741937</v>
      </c>
      <c r="J450" s="40">
        <f>J449/B449</f>
        <v>0.29032258064516131</v>
      </c>
      <c r="K450" s="40">
        <f>K449/B449</f>
        <v>0.16129032258064516</v>
      </c>
      <c r="L450" s="40">
        <f>L449/B449</f>
        <v>6.4516129032258063E-2</v>
      </c>
      <c r="M450" s="40">
        <f>M449/B449</f>
        <v>9.6774193548387094E-2</v>
      </c>
      <c r="S450" s="12"/>
    </row>
    <row r="451" spans="1:21" ht="14.25" customHeight="1" x14ac:dyDescent="0.15">
      <c r="A451" s="25" t="s">
        <v>14</v>
      </c>
      <c r="B451" s="1">
        <v>13</v>
      </c>
      <c r="C451" s="26">
        <v>1</v>
      </c>
      <c r="D451" s="21"/>
      <c r="E451" s="21">
        <v>8</v>
      </c>
      <c r="F451" s="21">
        <v>3</v>
      </c>
      <c r="G451" s="21">
        <v>2</v>
      </c>
      <c r="H451" s="3">
        <v>1</v>
      </c>
      <c r="I451" s="3">
        <v>7</v>
      </c>
      <c r="J451" s="3">
        <v>7</v>
      </c>
      <c r="K451" s="3">
        <v>1</v>
      </c>
      <c r="L451" s="3"/>
      <c r="M451" s="3">
        <v>1</v>
      </c>
    </row>
    <row r="452" spans="1:21" ht="14.25" customHeight="1" x14ac:dyDescent="0.15">
      <c r="A452" s="28"/>
      <c r="B452" s="29">
        <v>1</v>
      </c>
      <c r="C452" s="40">
        <f t="shared" ref="C452" si="929">C451/B451</f>
        <v>7.6923076923076927E-2</v>
      </c>
      <c r="D452" s="40">
        <f t="shared" ref="D452" si="930">D451/B451</f>
        <v>0</v>
      </c>
      <c r="E452" s="40">
        <f t="shared" ref="E452" si="931">E451/B451</f>
        <v>0.61538461538461542</v>
      </c>
      <c r="F452" s="40">
        <f t="shared" ref="F452" si="932">F451/B451</f>
        <v>0.23076923076923078</v>
      </c>
      <c r="G452" s="40">
        <f t="shared" ref="G452" si="933">G451/B451</f>
        <v>0.15384615384615385</v>
      </c>
      <c r="H452" s="40">
        <f>H451/B451</f>
        <v>7.6923076923076927E-2</v>
      </c>
      <c r="I452" s="40">
        <f>I451/B451</f>
        <v>0.53846153846153844</v>
      </c>
      <c r="J452" s="40">
        <f>J451/B451</f>
        <v>0.53846153846153844</v>
      </c>
      <c r="K452" s="40">
        <f>K451/B451</f>
        <v>7.6923076923076927E-2</v>
      </c>
      <c r="L452" s="40">
        <f>L451/B451</f>
        <v>0</v>
      </c>
      <c r="M452" s="40">
        <f>M451/B451</f>
        <v>7.6923076923076927E-2</v>
      </c>
      <c r="S452" s="19"/>
    </row>
    <row r="453" spans="1:21" ht="14.25" customHeight="1" x14ac:dyDescent="0.15">
      <c r="A453" s="25" t="s">
        <v>56</v>
      </c>
      <c r="B453" s="1">
        <v>76</v>
      </c>
      <c r="C453" s="26">
        <v>1</v>
      </c>
      <c r="D453" s="21">
        <v>5</v>
      </c>
      <c r="E453" s="21">
        <v>23</v>
      </c>
      <c r="F453" s="21">
        <v>33</v>
      </c>
      <c r="G453" s="21">
        <v>11</v>
      </c>
      <c r="H453" s="60">
        <v>10</v>
      </c>
      <c r="I453" s="60">
        <v>40</v>
      </c>
      <c r="J453" s="60">
        <v>26</v>
      </c>
      <c r="K453" s="60">
        <v>5</v>
      </c>
      <c r="L453" s="60">
        <v>4</v>
      </c>
      <c r="M453" s="60">
        <v>2</v>
      </c>
    </row>
    <row r="454" spans="1:21" ht="14.25" customHeight="1" thickBot="1" x14ac:dyDescent="0.2">
      <c r="A454" s="34"/>
      <c r="B454" s="23">
        <v>1</v>
      </c>
      <c r="C454" s="44">
        <f t="shared" ref="C454" si="934">C453/B453</f>
        <v>1.3157894736842105E-2</v>
      </c>
      <c r="D454" s="44">
        <f t="shared" ref="D454" si="935">D453/B453</f>
        <v>6.5789473684210523E-2</v>
      </c>
      <c r="E454" s="44">
        <f t="shared" ref="E454" si="936">E453/B453</f>
        <v>0.30263157894736842</v>
      </c>
      <c r="F454" s="44">
        <f t="shared" ref="F454" si="937">F453/B453</f>
        <v>0.43421052631578949</v>
      </c>
      <c r="G454" s="44">
        <f t="shared" ref="G454" si="938">G453/B453</f>
        <v>0.14473684210526316</v>
      </c>
      <c r="H454" s="44">
        <f>H453/B453</f>
        <v>0.13157894736842105</v>
      </c>
      <c r="I454" s="44">
        <f>I453/B453</f>
        <v>0.52631578947368418</v>
      </c>
      <c r="J454" s="44">
        <f>J453/B453</f>
        <v>0.34210526315789475</v>
      </c>
      <c r="K454" s="44">
        <f>K453/B453</f>
        <v>6.5789473684210523E-2</v>
      </c>
      <c r="L454" s="44">
        <f>L453/B453</f>
        <v>5.2631578947368418E-2</v>
      </c>
      <c r="M454" s="44">
        <f>M453/B453</f>
        <v>2.6315789473684209E-2</v>
      </c>
    </row>
    <row r="455" spans="1:21" ht="14.25" customHeight="1" thickTop="1" x14ac:dyDescent="0.15">
      <c r="A455" s="35" t="s">
        <v>75</v>
      </c>
      <c r="B455" s="21">
        <f t="shared" ref="B455:M455" si="939">SUM(B443,B445,B447,B449,B451,B453)</f>
        <v>188</v>
      </c>
      <c r="C455" s="21">
        <f t="shared" si="939"/>
        <v>9</v>
      </c>
      <c r="D455" s="21">
        <f t="shared" si="939"/>
        <v>6</v>
      </c>
      <c r="E455" s="21">
        <f t="shared" si="939"/>
        <v>60</v>
      </c>
      <c r="F455" s="21">
        <f t="shared" si="939"/>
        <v>70</v>
      </c>
      <c r="G455" s="21">
        <f t="shared" si="939"/>
        <v>25</v>
      </c>
      <c r="H455" s="21">
        <f t="shared" si="939"/>
        <v>26</v>
      </c>
      <c r="I455" s="21">
        <f t="shared" si="939"/>
        <v>98</v>
      </c>
      <c r="J455" s="21">
        <f t="shared" si="939"/>
        <v>88</v>
      </c>
      <c r="K455" s="21">
        <f t="shared" si="939"/>
        <v>12</v>
      </c>
      <c r="L455" s="21">
        <f t="shared" si="939"/>
        <v>7</v>
      </c>
      <c r="M455" s="21">
        <f t="shared" si="939"/>
        <v>6</v>
      </c>
    </row>
    <row r="456" spans="1:21" ht="14.25" customHeight="1" x14ac:dyDescent="0.15">
      <c r="A456" s="36"/>
      <c r="B456" s="29">
        <f t="shared" ref="B456" si="940">B455/B455</f>
        <v>1</v>
      </c>
      <c r="C456" s="40">
        <f t="shared" ref="C456" si="941">C455/B455</f>
        <v>4.7872340425531915E-2</v>
      </c>
      <c r="D456" s="40">
        <f t="shared" ref="D456" si="942">D455/B455</f>
        <v>3.1914893617021274E-2</v>
      </c>
      <c r="E456" s="40">
        <f t="shared" ref="E456" si="943">E455/B455</f>
        <v>0.31914893617021278</v>
      </c>
      <c r="F456" s="40">
        <f t="shared" ref="F456" si="944">F455/B455</f>
        <v>0.37234042553191488</v>
      </c>
      <c r="G456" s="40">
        <f t="shared" ref="G456" si="945">G455/B455</f>
        <v>0.13297872340425532</v>
      </c>
      <c r="H456" s="40">
        <f>H455/B455</f>
        <v>0.13829787234042554</v>
      </c>
      <c r="I456" s="40">
        <f>I455/B455</f>
        <v>0.52127659574468088</v>
      </c>
      <c r="J456" s="40">
        <f>J455/B455</f>
        <v>0.46808510638297873</v>
      </c>
      <c r="K456" s="40">
        <f>K455/B455</f>
        <v>6.3829787234042548E-2</v>
      </c>
      <c r="L456" s="40">
        <f>L455/B455</f>
        <v>3.7234042553191488E-2</v>
      </c>
      <c r="M456" s="40">
        <f>M455/B455</f>
        <v>3.1914893617021274E-2</v>
      </c>
    </row>
    <row r="457" spans="1:21" ht="14.25" customHeight="1" x14ac:dyDescent="0.15">
      <c r="A457" s="61"/>
      <c r="U457" s="19"/>
    </row>
    <row r="458" spans="1:21" ht="14.25" customHeight="1" x14ac:dyDescent="0.15">
      <c r="A458" s="14" t="s">
        <v>120</v>
      </c>
    </row>
    <row r="459" spans="1:21" s="19" customFormat="1" ht="132" customHeight="1" x14ac:dyDescent="0.15">
      <c r="A459" s="71"/>
      <c r="B459" s="8" t="s">
        <v>0</v>
      </c>
      <c r="C459" s="17" t="s">
        <v>121</v>
      </c>
      <c r="D459" s="17" t="s">
        <v>202</v>
      </c>
      <c r="E459" s="17" t="s">
        <v>122</v>
      </c>
      <c r="F459" s="17" t="s">
        <v>203</v>
      </c>
      <c r="G459" s="17" t="s">
        <v>123</v>
      </c>
      <c r="H459" s="17" t="s">
        <v>124</v>
      </c>
      <c r="I459" s="17" t="s">
        <v>37</v>
      </c>
      <c r="J459" s="17" t="s">
        <v>204</v>
      </c>
      <c r="K459" s="17" t="s">
        <v>125</v>
      </c>
      <c r="L459" s="17" t="s">
        <v>38</v>
      </c>
      <c r="M459" s="17" t="s">
        <v>1</v>
      </c>
      <c r="N459" s="17" t="s">
        <v>68</v>
      </c>
      <c r="O459" s="14"/>
      <c r="P459" s="14"/>
      <c r="Q459" s="14"/>
      <c r="R459" s="15"/>
      <c r="S459" s="15"/>
      <c r="T459" s="15"/>
      <c r="U459" s="15"/>
    </row>
    <row r="460" spans="1:21" ht="14.25" customHeight="1" x14ac:dyDescent="0.15">
      <c r="A460" s="54" t="s">
        <v>54</v>
      </c>
      <c r="B460" s="1">
        <v>892</v>
      </c>
      <c r="C460" s="1">
        <f>SUM(C462,C464,C466,C468,C470,C472,C474,C476,C478,C480,C482)</f>
        <v>465</v>
      </c>
      <c r="D460" s="1">
        <f t="shared" ref="D460:M460" si="946">SUM(D462,D464,D466,D468,D470,D472,D474,D476,D478,D480,D482)</f>
        <v>48</v>
      </c>
      <c r="E460" s="1">
        <f t="shared" si="946"/>
        <v>97</v>
      </c>
      <c r="F460" s="1">
        <f t="shared" si="946"/>
        <v>88</v>
      </c>
      <c r="G460" s="1">
        <f t="shared" si="946"/>
        <v>133</v>
      </c>
      <c r="H460" s="1">
        <f t="shared" si="946"/>
        <v>151</v>
      </c>
      <c r="I460" s="1">
        <f t="shared" si="946"/>
        <v>11</v>
      </c>
      <c r="J460" s="1">
        <f t="shared" si="946"/>
        <v>7</v>
      </c>
      <c r="K460" s="1">
        <f t="shared" si="946"/>
        <v>251</v>
      </c>
      <c r="L460" s="1">
        <f t="shared" si="946"/>
        <v>256</v>
      </c>
      <c r="M460" s="1">
        <f t="shared" si="946"/>
        <v>39</v>
      </c>
      <c r="N460" s="60">
        <f>SUM(N462,N464,N466,N468,N470,N472,N474,N476,N478,N480,N482)</f>
        <v>13</v>
      </c>
    </row>
    <row r="461" spans="1:21" ht="14.25" customHeight="1" thickBot="1" x14ac:dyDescent="0.2">
      <c r="A461" s="56"/>
      <c r="B461" s="23">
        <v>1</v>
      </c>
      <c r="C461" s="24">
        <f>C460/B460</f>
        <v>0.52130044843049328</v>
      </c>
      <c r="D461" s="24">
        <f>D460/B460</f>
        <v>5.3811659192825115E-2</v>
      </c>
      <c r="E461" s="24">
        <f>E460/B460</f>
        <v>0.10874439461883408</v>
      </c>
      <c r="F461" s="24">
        <f>F460/B460</f>
        <v>9.8654708520179366E-2</v>
      </c>
      <c r="G461" s="24">
        <f>G460/B460</f>
        <v>0.1491031390134529</v>
      </c>
      <c r="H461" s="24">
        <f>H460/B460</f>
        <v>0.16928251121076232</v>
      </c>
      <c r="I461" s="44">
        <f>I460/B460</f>
        <v>1.2331838565022421E-2</v>
      </c>
      <c r="J461" s="24">
        <f>J460/B460</f>
        <v>7.8475336322869956E-3</v>
      </c>
      <c r="K461" s="24">
        <f>K460/B460</f>
        <v>0.28139013452914796</v>
      </c>
      <c r="L461" s="44">
        <f>L460/B460</f>
        <v>0.28699551569506726</v>
      </c>
      <c r="M461" s="44">
        <f>M460/C460</f>
        <v>8.387096774193549E-2</v>
      </c>
      <c r="N461" s="44">
        <f>N460/B460</f>
        <v>1.4573991031390135E-2</v>
      </c>
    </row>
    <row r="462" spans="1:21" ht="14.25" customHeight="1" thickTop="1" x14ac:dyDescent="0.15">
      <c r="A462" s="25" t="s">
        <v>5</v>
      </c>
      <c r="B462" s="21">
        <v>238</v>
      </c>
      <c r="C462" s="57">
        <v>149</v>
      </c>
      <c r="D462" s="58">
        <v>11</v>
      </c>
      <c r="E462" s="58">
        <v>17</v>
      </c>
      <c r="F462" s="58">
        <v>26</v>
      </c>
      <c r="G462" s="58">
        <v>28</v>
      </c>
      <c r="H462" s="59">
        <v>39</v>
      </c>
      <c r="I462" s="59">
        <v>3</v>
      </c>
      <c r="J462" s="59">
        <v>3</v>
      </c>
      <c r="K462" s="59">
        <v>72</v>
      </c>
      <c r="L462" s="59">
        <v>58</v>
      </c>
      <c r="M462" s="59">
        <v>8</v>
      </c>
      <c r="N462" s="59">
        <v>3</v>
      </c>
    </row>
    <row r="463" spans="1:21" ht="14.25" customHeight="1" x14ac:dyDescent="0.15">
      <c r="A463" s="28"/>
      <c r="B463" s="29">
        <v>1</v>
      </c>
      <c r="C463" s="40">
        <f t="shared" ref="C463" si="947">C462/B462</f>
        <v>0.62605042016806722</v>
      </c>
      <c r="D463" s="40">
        <f t="shared" ref="D463" si="948">D462/B462</f>
        <v>4.6218487394957986E-2</v>
      </c>
      <c r="E463" s="40">
        <f t="shared" ref="E463" si="949">E462/B462</f>
        <v>7.1428571428571425E-2</v>
      </c>
      <c r="F463" s="40">
        <f t="shared" ref="F463" si="950">F462/B462</f>
        <v>0.1092436974789916</v>
      </c>
      <c r="G463" s="40">
        <f t="shared" ref="G463" si="951">G462/B462</f>
        <v>0.11764705882352941</v>
      </c>
      <c r="H463" s="40">
        <f>H462/B462</f>
        <v>0.1638655462184874</v>
      </c>
      <c r="I463" s="40">
        <f>I462/B462</f>
        <v>1.2605042016806723E-2</v>
      </c>
      <c r="J463" s="40">
        <f>J462/B462</f>
        <v>1.2605042016806723E-2</v>
      </c>
      <c r="K463" s="40">
        <f>K462/B462</f>
        <v>0.30252100840336132</v>
      </c>
      <c r="L463" s="40">
        <f>L462/B462</f>
        <v>0.24369747899159663</v>
      </c>
      <c r="M463" s="40">
        <f>M462/B462</f>
        <v>3.3613445378151259E-2</v>
      </c>
      <c r="N463" s="40">
        <f>N462/B462</f>
        <v>1.2605042016806723E-2</v>
      </c>
    </row>
    <row r="464" spans="1:21" ht="14.25" customHeight="1" x14ac:dyDescent="0.15">
      <c r="A464" s="25" t="s">
        <v>6</v>
      </c>
      <c r="B464" s="21">
        <v>98</v>
      </c>
      <c r="C464" s="26">
        <v>59</v>
      </c>
      <c r="D464" s="21">
        <v>4</v>
      </c>
      <c r="E464" s="21">
        <v>16</v>
      </c>
      <c r="F464" s="21">
        <v>15</v>
      </c>
      <c r="G464" s="21">
        <v>14</v>
      </c>
      <c r="H464" s="60">
        <v>11</v>
      </c>
      <c r="I464" s="60"/>
      <c r="J464" s="60">
        <v>1</v>
      </c>
      <c r="K464" s="60">
        <v>22</v>
      </c>
      <c r="L464" s="60">
        <v>24</v>
      </c>
      <c r="M464" s="60">
        <v>4</v>
      </c>
      <c r="N464" s="60">
        <v>1</v>
      </c>
    </row>
    <row r="465" spans="1:21" ht="14.25" customHeight="1" x14ac:dyDescent="0.15">
      <c r="A465" s="28"/>
      <c r="B465" s="29">
        <v>1</v>
      </c>
      <c r="C465" s="40">
        <f t="shared" ref="C465" si="952">C464/B464</f>
        <v>0.60204081632653061</v>
      </c>
      <c r="D465" s="40">
        <f t="shared" ref="D465" si="953">D464/B464</f>
        <v>4.0816326530612242E-2</v>
      </c>
      <c r="E465" s="40">
        <f t="shared" ref="E465" si="954">E464/B464</f>
        <v>0.16326530612244897</v>
      </c>
      <c r="F465" s="40">
        <f t="shared" ref="F465" si="955">F464/B464</f>
        <v>0.15306122448979592</v>
      </c>
      <c r="G465" s="40">
        <f t="shared" ref="G465" si="956">G464/B464</f>
        <v>0.14285714285714285</v>
      </c>
      <c r="H465" s="40">
        <f>H464/B464</f>
        <v>0.11224489795918367</v>
      </c>
      <c r="I465" s="40">
        <f>I464/B464</f>
        <v>0</v>
      </c>
      <c r="J465" s="40">
        <f>J464/B464</f>
        <v>1.020408163265306E-2</v>
      </c>
      <c r="K465" s="40">
        <f>K464/B464</f>
        <v>0.22448979591836735</v>
      </c>
      <c r="L465" s="40">
        <f>L464/B464</f>
        <v>0.24489795918367346</v>
      </c>
      <c r="M465" s="40">
        <f>M464/B464</f>
        <v>4.0816326530612242E-2</v>
      </c>
      <c r="N465" s="40">
        <f>N464/B464</f>
        <v>1.020408163265306E-2</v>
      </c>
      <c r="T465" s="19"/>
    </row>
    <row r="466" spans="1:21" ht="14.25" customHeight="1" x14ac:dyDescent="0.15">
      <c r="A466" s="25" t="s">
        <v>7</v>
      </c>
      <c r="B466" s="21">
        <v>207</v>
      </c>
      <c r="C466" s="26">
        <v>102</v>
      </c>
      <c r="D466" s="21">
        <v>12</v>
      </c>
      <c r="E466" s="21">
        <v>33</v>
      </c>
      <c r="F466" s="21">
        <v>34</v>
      </c>
      <c r="G466" s="21">
        <v>35</v>
      </c>
      <c r="H466" s="60">
        <v>30</v>
      </c>
      <c r="I466" s="60">
        <v>2</v>
      </c>
      <c r="J466" s="60">
        <v>1</v>
      </c>
      <c r="K466" s="60">
        <v>65</v>
      </c>
      <c r="L466" s="60">
        <v>54</v>
      </c>
      <c r="M466" s="60">
        <v>7</v>
      </c>
      <c r="N466" s="60">
        <v>3</v>
      </c>
    </row>
    <row r="467" spans="1:21" ht="14.25" customHeight="1" x14ac:dyDescent="0.15">
      <c r="A467" s="28"/>
      <c r="B467" s="29">
        <v>1</v>
      </c>
      <c r="C467" s="40">
        <f t="shared" ref="C467" si="957">C466/B466</f>
        <v>0.49275362318840582</v>
      </c>
      <c r="D467" s="40">
        <f t="shared" ref="D467" si="958">D466/B466</f>
        <v>5.7971014492753624E-2</v>
      </c>
      <c r="E467" s="40">
        <f t="shared" ref="E467" si="959">E466/B466</f>
        <v>0.15942028985507245</v>
      </c>
      <c r="F467" s="40">
        <f t="shared" ref="F467" si="960">F466/B466</f>
        <v>0.16425120772946861</v>
      </c>
      <c r="G467" s="40">
        <f t="shared" ref="G467" si="961">G466/B466</f>
        <v>0.16908212560386474</v>
      </c>
      <c r="H467" s="40">
        <f>H466/B466</f>
        <v>0.14492753623188406</v>
      </c>
      <c r="I467" s="40">
        <f>I466/B466</f>
        <v>9.6618357487922701E-3</v>
      </c>
      <c r="J467" s="40">
        <f>J466/B466</f>
        <v>4.830917874396135E-3</v>
      </c>
      <c r="K467" s="40">
        <f>K466/B466</f>
        <v>0.3140096618357488</v>
      </c>
      <c r="L467" s="40">
        <f>L466/B466</f>
        <v>0.2608695652173913</v>
      </c>
      <c r="M467" s="40">
        <f>M466/B466</f>
        <v>3.3816425120772944E-2</v>
      </c>
      <c r="N467" s="40">
        <f>N466/B466</f>
        <v>1.4492753623188406E-2</v>
      </c>
    </row>
    <row r="468" spans="1:21" ht="14.25" customHeight="1" x14ac:dyDescent="0.15">
      <c r="A468" s="25" t="s">
        <v>8</v>
      </c>
      <c r="B468" s="21">
        <v>52</v>
      </c>
      <c r="C468" s="26">
        <v>19</v>
      </c>
      <c r="D468" s="21">
        <v>2</v>
      </c>
      <c r="E468" s="21">
        <v>5</v>
      </c>
      <c r="F468" s="21">
        <v>4</v>
      </c>
      <c r="G468" s="21">
        <v>10</v>
      </c>
      <c r="H468" s="60">
        <v>14</v>
      </c>
      <c r="I468" s="60">
        <v>2</v>
      </c>
      <c r="J468" s="60"/>
      <c r="K468" s="60">
        <v>9</v>
      </c>
      <c r="L468" s="60">
        <v>20</v>
      </c>
      <c r="M468" s="60">
        <v>4</v>
      </c>
      <c r="N468" s="60"/>
    </row>
    <row r="469" spans="1:21" ht="14.25" customHeight="1" x14ac:dyDescent="0.15">
      <c r="A469" s="28"/>
      <c r="B469" s="29">
        <v>1</v>
      </c>
      <c r="C469" s="40">
        <f t="shared" ref="C469" si="962">C468/B468</f>
        <v>0.36538461538461536</v>
      </c>
      <c r="D469" s="40">
        <f t="shared" ref="D469" si="963">D468/B468</f>
        <v>3.8461538461538464E-2</v>
      </c>
      <c r="E469" s="40">
        <f t="shared" ref="E469" si="964">E468/B468</f>
        <v>9.6153846153846159E-2</v>
      </c>
      <c r="F469" s="40">
        <f t="shared" ref="F469" si="965">F468/B468</f>
        <v>7.6923076923076927E-2</v>
      </c>
      <c r="G469" s="40">
        <f t="shared" ref="G469" si="966">G468/B468</f>
        <v>0.19230769230769232</v>
      </c>
      <c r="H469" s="40">
        <f>H468/B468</f>
        <v>0.26923076923076922</v>
      </c>
      <c r="I469" s="40">
        <f>I468/B468</f>
        <v>3.8461538461538464E-2</v>
      </c>
      <c r="J469" s="40">
        <f>J468/B468</f>
        <v>0</v>
      </c>
      <c r="K469" s="40">
        <f>K468/B468</f>
        <v>0.17307692307692307</v>
      </c>
      <c r="L469" s="40">
        <f t="shared" ref="L469" si="967">L468/B468</f>
        <v>0.38461538461538464</v>
      </c>
      <c r="M469" s="40">
        <f>M468/B468</f>
        <v>7.6923076923076927E-2</v>
      </c>
      <c r="N469" s="40">
        <f>N468/B468</f>
        <v>0</v>
      </c>
    </row>
    <row r="470" spans="1:21" ht="14.25" customHeight="1" x14ac:dyDescent="0.15">
      <c r="A470" s="25" t="s">
        <v>9</v>
      </c>
      <c r="B470" s="21">
        <v>109</v>
      </c>
      <c r="C470" s="26">
        <v>50</v>
      </c>
      <c r="D470" s="21">
        <v>8</v>
      </c>
      <c r="E470" s="21">
        <v>9</v>
      </c>
      <c r="F470" s="21">
        <v>3</v>
      </c>
      <c r="G470" s="21">
        <v>16</v>
      </c>
      <c r="H470" s="60">
        <v>19</v>
      </c>
      <c r="I470" s="60">
        <v>2</v>
      </c>
      <c r="J470" s="60">
        <v>2</v>
      </c>
      <c r="K470" s="60">
        <v>32</v>
      </c>
      <c r="L470" s="60">
        <v>34</v>
      </c>
      <c r="M470" s="60">
        <v>9</v>
      </c>
      <c r="N470" s="60">
        <v>3</v>
      </c>
      <c r="R470" s="19"/>
    </row>
    <row r="471" spans="1:21" ht="14.25" customHeight="1" x14ac:dyDescent="0.15">
      <c r="A471" s="28"/>
      <c r="B471" s="29">
        <v>1</v>
      </c>
      <c r="C471" s="40">
        <f t="shared" ref="C471" si="968">C470/B470</f>
        <v>0.45871559633027525</v>
      </c>
      <c r="D471" s="40">
        <f t="shared" ref="D471" si="969">D470/B470</f>
        <v>7.3394495412844041E-2</v>
      </c>
      <c r="E471" s="40">
        <f t="shared" ref="E471" si="970">E470/B470</f>
        <v>8.2568807339449546E-2</v>
      </c>
      <c r="F471" s="40">
        <f t="shared" ref="F471" si="971">F470/B470</f>
        <v>2.7522935779816515E-2</v>
      </c>
      <c r="G471" s="40">
        <f t="shared" ref="G471" si="972">G470/B470</f>
        <v>0.14678899082568808</v>
      </c>
      <c r="H471" s="40">
        <f>H470/B470</f>
        <v>0.1743119266055046</v>
      </c>
      <c r="I471" s="40">
        <f>I470/B470</f>
        <v>1.834862385321101E-2</v>
      </c>
      <c r="J471" s="40">
        <f>J470/B470</f>
        <v>1.834862385321101E-2</v>
      </c>
      <c r="K471" s="40">
        <f>K470/B470</f>
        <v>0.29357798165137616</v>
      </c>
      <c r="L471" s="40">
        <f t="shared" ref="L471" si="973">L470/B470</f>
        <v>0.31192660550458717</v>
      </c>
      <c r="M471" s="40">
        <f>M470/B470</f>
        <v>8.2568807339449546E-2</v>
      </c>
      <c r="N471" s="40">
        <f>N470/B470</f>
        <v>2.7522935779816515E-2</v>
      </c>
    </row>
    <row r="472" spans="1:21" ht="14.25" customHeight="1" x14ac:dyDescent="0.15">
      <c r="A472" s="25" t="s">
        <v>10</v>
      </c>
      <c r="B472" s="21">
        <v>13</v>
      </c>
      <c r="C472" s="26">
        <v>2</v>
      </c>
      <c r="D472" s="21"/>
      <c r="E472" s="21"/>
      <c r="F472" s="21"/>
      <c r="G472" s="21">
        <v>2</v>
      </c>
      <c r="H472" s="60">
        <v>3</v>
      </c>
      <c r="I472" s="60"/>
      <c r="J472" s="60"/>
      <c r="K472" s="60">
        <v>4</v>
      </c>
      <c r="L472" s="60">
        <v>10</v>
      </c>
      <c r="M472" s="60"/>
      <c r="N472" s="60"/>
      <c r="S472" s="19"/>
      <c r="U472" s="12"/>
    </row>
    <row r="473" spans="1:21" ht="14.25" customHeight="1" x14ac:dyDescent="0.15">
      <c r="A473" s="28"/>
      <c r="B473" s="29">
        <v>1</v>
      </c>
      <c r="C473" s="40">
        <f t="shared" ref="C473" si="974">C472/B472</f>
        <v>0.15384615384615385</v>
      </c>
      <c r="D473" s="40">
        <f t="shared" ref="D473" si="975">D472/B472</f>
        <v>0</v>
      </c>
      <c r="E473" s="40">
        <f t="shared" ref="E473" si="976">E472/B472</f>
        <v>0</v>
      </c>
      <c r="F473" s="40">
        <f t="shared" ref="F473" si="977">F472/B472</f>
        <v>0</v>
      </c>
      <c r="G473" s="40">
        <f t="shared" ref="G473" si="978">G472/B472</f>
        <v>0.15384615384615385</v>
      </c>
      <c r="H473" s="40">
        <f>H472/B472</f>
        <v>0.23076923076923078</v>
      </c>
      <c r="I473" s="40">
        <f>I472/B472</f>
        <v>0</v>
      </c>
      <c r="J473" s="40">
        <f>J472/B472</f>
        <v>0</v>
      </c>
      <c r="K473" s="40">
        <f>K472/B472</f>
        <v>0.30769230769230771</v>
      </c>
      <c r="L473" s="40">
        <f>L472/B472</f>
        <v>0.76923076923076927</v>
      </c>
      <c r="M473" s="40">
        <f>M472/B472</f>
        <v>0</v>
      </c>
      <c r="N473" s="40">
        <f>N472/B472</f>
        <v>0</v>
      </c>
      <c r="U473" s="12"/>
    </row>
    <row r="474" spans="1:21" s="12" customFormat="1" ht="14.25" customHeight="1" x14ac:dyDescent="0.15">
      <c r="A474" s="25" t="s">
        <v>11</v>
      </c>
      <c r="B474" s="1">
        <v>51</v>
      </c>
      <c r="C474" s="26">
        <v>31</v>
      </c>
      <c r="D474" s="21">
        <v>2</v>
      </c>
      <c r="E474" s="21">
        <v>3</v>
      </c>
      <c r="F474" s="21">
        <v>1</v>
      </c>
      <c r="G474" s="21">
        <v>9</v>
      </c>
      <c r="H474" s="60">
        <v>12</v>
      </c>
      <c r="I474" s="60">
        <v>1</v>
      </c>
      <c r="J474" s="60"/>
      <c r="K474" s="60">
        <v>20</v>
      </c>
      <c r="L474" s="60">
        <v>20</v>
      </c>
      <c r="M474" s="60">
        <v>1</v>
      </c>
      <c r="N474" s="60"/>
      <c r="O474" s="14"/>
      <c r="P474" s="14"/>
      <c r="Q474" s="14"/>
      <c r="R474" s="15"/>
      <c r="S474" s="15"/>
      <c r="T474" s="15"/>
      <c r="U474" s="15"/>
    </row>
    <row r="475" spans="1:21" s="12" customFormat="1" ht="14.25" customHeight="1" x14ac:dyDescent="0.15">
      <c r="A475" s="28"/>
      <c r="B475" s="29">
        <v>1</v>
      </c>
      <c r="C475" s="40">
        <f t="shared" ref="C475" si="979">C474/B474</f>
        <v>0.60784313725490191</v>
      </c>
      <c r="D475" s="40">
        <f t="shared" ref="D475" si="980">D474/B474</f>
        <v>3.9215686274509803E-2</v>
      </c>
      <c r="E475" s="40">
        <f t="shared" ref="E475" si="981">E474/B474</f>
        <v>5.8823529411764705E-2</v>
      </c>
      <c r="F475" s="40">
        <f t="shared" ref="F475" si="982">F474/B474</f>
        <v>1.9607843137254902E-2</v>
      </c>
      <c r="G475" s="40">
        <f t="shared" ref="G475" si="983">G474/B474</f>
        <v>0.17647058823529413</v>
      </c>
      <c r="H475" s="40">
        <f>H474/B474</f>
        <v>0.23529411764705882</v>
      </c>
      <c r="I475" s="40">
        <f>I474/B474</f>
        <v>1.9607843137254902E-2</v>
      </c>
      <c r="J475" s="40">
        <f>J474/B474</f>
        <v>0</v>
      </c>
      <c r="K475" s="40">
        <f>K474/B474</f>
        <v>0.39215686274509803</v>
      </c>
      <c r="L475" s="40">
        <f>L474/B474</f>
        <v>0.39215686274509803</v>
      </c>
      <c r="M475" s="40">
        <f>M474/B474</f>
        <v>1.9607843137254902E-2</v>
      </c>
      <c r="N475" s="40">
        <f>N474/B474</f>
        <v>0</v>
      </c>
      <c r="O475" s="14"/>
      <c r="P475" s="14"/>
      <c r="Q475" s="14"/>
      <c r="R475" s="15"/>
      <c r="S475" s="15"/>
      <c r="T475" s="15"/>
      <c r="U475" s="19"/>
    </row>
    <row r="476" spans="1:21" ht="14.25" customHeight="1" x14ac:dyDescent="0.15">
      <c r="A476" s="25" t="s">
        <v>12</v>
      </c>
      <c r="B476" s="1">
        <v>4</v>
      </c>
      <c r="C476" s="26"/>
      <c r="D476" s="21"/>
      <c r="E476" s="21"/>
      <c r="F476" s="21"/>
      <c r="G476" s="21">
        <v>2</v>
      </c>
      <c r="H476" s="60"/>
      <c r="I476" s="60"/>
      <c r="J476" s="60"/>
      <c r="K476" s="60">
        <v>1</v>
      </c>
      <c r="L476" s="60">
        <v>2</v>
      </c>
      <c r="M476" s="60"/>
      <c r="N476" s="60"/>
    </row>
    <row r="477" spans="1:21" s="19" customFormat="1" x14ac:dyDescent="0.15">
      <c r="A477" s="28"/>
      <c r="B477" s="29">
        <v>1</v>
      </c>
      <c r="C477" s="40">
        <f t="shared" ref="C477" si="984">C476/B476</f>
        <v>0</v>
      </c>
      <c r="D477" s="40">
        <f t="shared" ref="D477" si="985">D476/B476</f>
        <v>0</v>
      </c>
      <c r="E477" s="40">
        <f t="shared" ref="E477" si="986">E476/B476</f>
        <v>0</v>
      </c>
      <c r="F477" s="40">
        <f t="shared" ref="F477" si="987">F476/B476</f>
        <v>0</v>
      </c>
      <c r="G477" s="40">
        <f t="shared" ref="G477" si="988">G476/B476</f>
        <v>0.5</v>
      </c>
      <c r="H477" s="40">
        <f>H476/B476</f>
        <v>0</v>
      </c>
      <c r="I477" s="40">
        <f>I476/B476</f>
        <v>0</v>
      </c>
      <c r="J477" s="40">
        <f>J476/B476</f>
        <v>0</v>
      </c>
      <c r="K477" s="40">
        <f>K476/B476</f>
        <v>0.25</v>
      </c>
      <c r="L477" s="40">
        <f>L476/B476</f>
        <v>0.5</v>
      </c>
      <c r="M477" s="40">
        <f>M476/B476</f>
        <v>0</v>
      </c>
      <c r="N477" s="40">
        <f>N476/B476</f>
        <v>0</v>
      </c>
      <c r="O477" s="14"/>
      <c r="P477" s="14"/>
      <c r="Q477" s="14"/>
      <c r="R477" s="15"/>
      <c r="S477" s="15"/>
      <c r="T477" s="15"/>
      <c r="U477" s="15"/>
    </row>
    <row r="478" spans="1:21" ht="14.25" customHeight="1" x14ac:dyDescent="0.15">
      <c r="A478" s="25" t="s">
        <v>13</v>
      </c>
      <c r="B478" s="1">
        <v>31</v>
      </c>
      <c r="C478" s="26">
        <v>15</v>
      </c>
      <c r="D478" s="21">
        <v>3</v>
      </c>
      <c r="E478" s="21">
        <v>5</v>
      </c>
      <c r="F478" s="21"/>
      <c r="G478" s="21">
        <v>7</v>
      </c>
      <c r="H478" s="60">
        <v>5</v>
      </c>
      <c r="I478" s="60"/>
      <c r="J478" s="60"/>
      <c r="K478" s="60">
        <v>6</v>
      </c>
      <c r="L478" s="60">
        <v>7</v>
      </c>
      <c r="M478" s="60">
        <v>1</v>
      </c>
      <c r="N478" s="60">
        <v>1</v>
      </c>
    </row>
    <row r="479" spans="1:21" ht="14.25" customHeight="1" x14ac:dyDescent="0.15">
      <c r="A479" s="28"/>
      <c r="B479" s="29">
        <v>1</v>
      </c>
      <c r="C479" s="40">
        <f t="shared" ref="C479" si="989">C478/B478</f>
        <v>0.4838709677419355</v>
      </c>
      <c r="D479" s="40">
        <f t="shared" ref="D479" si="990">D478/B478</f>
        <v>9.6774193548387094E-2</v>
      </c>
      <c r="E479" s="40">
        <f t="shared" ref="E479" si="991">E478/B478</f>
        <v>0.16129032258064516</v>
      </c>
      <c r="F479" s="40">
        <f t="shared" ref="F479" si="992">F478/B478</f>
        <v>0</v>
      </c>
      <c r="G479" s="40">
        <f t="shared" ref="G479" si="993">G478/B478</f>
        <v>0.22580645161290322</v>
      </c>
      <c r="H479" s="40">
        <f>H478/B478</f>
        <v>0.16129032258064516</v>
      </c>
      <c r="I479" s="40">
        <f>I478/B478</f>
        <v>0</v>
      </c>
      <c r="J479" s="40">
        <f>J478/B478</f>
        <v>0</v>
      </c>
      <c r="K479" s="40">
        <f>K478/B478</f>
        <v>0.19354838709677419</v>
      </c>
      <c r="L479" s="40">
        <f>L478/B478</f>
        <v>0.22580645161290322</v>
      </c>
      <c r="M479" s="40">
        <f>M478/B478</f>
        <v>3.2258064516129031E-2</v>
      </c>
      <c r="N479" s="40">
        <f>N478/B478</f>
        <v>3.2258064516129031E-2</v>
      </c>
    </row>
    <row r="480" spans="1:21" ht="14.25" customHeight="1" x14ac:dyDescent="0.15">
      <c r="A480" s="25" t="s">
        <v>14</v>
      </c>
      <c r="B480" s="1">
        <v>13</v>
      </c>
      <c r="C480" s="26">
        <v>7</v>
      </c>
      <c r="D480" s="21">
        <v>2</v>
      </c>
      <c r="E480" s="21">
        <v>2</v>
      </c>
      <c r="F480" s="21">
        <v>1</v>
      </c>
      <c r="G480" s="21">
        <v>1</v>
      </c>
      <c r="H480" s="3">
        <v>3</v>
      </c>
      <c r="I480" s="3"/>
      <c r="J480" s="3"/>
      <c r="K480" s="3">
        <v>2</v>
      </c>
      <c r="L480" s="3">
        <v>4</v>
      </c>
      <c r="M480" s="3">
        <v>1</v>
      </c>
      <c r="N480" s="3">
        <v>1</v>
      </c>
      <c r="T480" s="12"/>
    </row>
    <row r="481" spans="1:21" ht="14.25" customHeight="1" x14ac:dyDescent="0.15">
      <c r="A481" s="28"/>
      <c r="B481" s="29">
        <v>1</v>
      </c>
      <c r="C481" s="40">
        <f t="shared" ref="C481" si="994">C480/B480</f>
        <v>0.53846153846153844</v>
      </c>
      <c r="D481" s="40">
        <f t="shared" ref="D481" si="995">D480/B480</f>
        <v>0.15384615384615385</v>
      </c>
      <c r="E481" s="40">
        <f t="shared" ref="E481" si="996">E480/B480</f>
        <v>0.15384615384615385</v>
      </c>
      <c r="F481" s="40">
        <f t="shared" ref="F481" si="997">F480/B480</f>
        <v>7.6923076923076927E-2</v>
      </c>
      <c r="G481" s="40">
        <f t="shared" ref="G481" si="998">G480/B480</f>
        <v>7.6923076923076927E-2</v>
      </c>
      <c r="H481" s="40">
        <f>H480/B480</f>
        <v>0.23076923076923078</v>
      </c>
      <c r="I481" s="40">
        <f>I480/B480</f>
        <v>0</v>
      </c>
      <c r="J481" s="40">
        <f>J480/B480</f>
        <v>0</v>
      </c>
      <c r="K481" s="40">
        <f>K480/B480</f>
        <v>0.15384615384615385</v>
      </c>
      <c r="L481" s="40">
        <f>L480/B480</f>
        <v>0.30769230769230771</v>
      </c>
      <c r="M481" s="40">
        <f>M480/B480</f>
        <v>7.6923076923076927E-2</v>
      </c>
      <c r="N481" s="40">
        <f>N480/B480</f>
        <v>7.6923076923076927E-2</v>
      </c>
      <c r="T481" s="12"/>
    </row>
    <row r="482" spans="1:21" ht="14.25" customHeight="1" x14ac:dyDescent="0.15">
      <c r="A482" s="25" t="s">
        <v>56</v>
      </c>
      <c r="B482" s="1">
        <v>76</v>
      </c>
      <c r="C482" s="26">
        <v>31</v>
      </c>
      <c r="D482" s="21">
        <v>4</v>
      </c>
      <c r="E482" s="21">
        <v>7</v>
      </c>
      <c r="F482" s="21">
        <v>4</v>
      </c>
      <c r="G482" s="21">
        <v>9</v>
      </c>
      <c r="H482" s="60">
        <v>15</v>
      </c>
      <c r="I482" s="60">
        <v>1</v>
      </c>
      <c r="J482" s="60"/>
      <c r="K482" s="60">
        <v>18</v>
      </c>
      <c r="L482" s="60">
        <v>23</v>
      </c>
      <c r="M482" s="60">
        <v>4</v>
      </c>
      <c r="N482" s="60">
        <v>1</v>
      </c>
    </row>
    <row r="483" spans="1:21" ht="14.25" customHeight="1" thickBot="1" x14ac:dyDescent="0.2">
      <c r="A483" s="34"/>
      <c r="B483" s="23">
        <v>1</v>
      </c>
      <c r="C483" s="44">
        <f t="shared" ref="C483" si="999">C482/B482</f>
        <v>0.40789473684210525</v>
      </c>
      <c r="D483" s="44">
        <f t="shared" ref="D483" si="1000">D482/B482</f>
        <v>5.2631578947368418E-2</v>
      </c>
      <c r="E483" s="44">
        <f t="shared" ref="E483" si="1001">E482/B482</f>
        <v>9.2105263157894732E-2</v>
      </c>
      <c r="F483" s="44">
        <f t="shared" ref="F483" si="1002">F482/B482</f>
        <v>5.2631578947368418E-2</v>
      </c>
      <c r="G483" s="44">
        <f t="shared" ref="G483" si="1003">G482/B482</f>
        <v>0.11842105263157894</v>
      </c>
      <c r="H483" s="44">
        <f>H482/B482</f>
        <v>0.19736842105263158</v>
      </c>
      <c r="I483" s="44">
        <f>I482/B482</f>
        <v>1.3157894736842105E-2</v>
      </c>
      <c r="J483" s="44">
        <f>J482/B482</f>
        <v>0</v>
      </c>
      <c r="K483" s="44">
        <f>K482/B482</f>
        <v>0.23684210526315788</v>
      </c>
      <c r="L483" s="44">
        <f>L482/B482</f>
        <v>0.30263157894736842</v>
      </c>
      <c r="M483" s="44">
        <f>M482/B482</f>
        <v>5.2631578947368418E-2</v>
      </c>
      <c r="N483" s="44">
        <f>N482/B482</f>
        <v>1.3157894736842105E-2</v>
      </c>
      <c r="T483" s="19"/>
    </row>
    <row r="484" spans="1:21" ht="14.25" customHeight="1" thickTop="1" x14ac:dyDescent="0.15">
      <c r="A484" s="35" t="s">
        <v>75</v>
      </c>
      <c r="B484" s="21">
        <f t="shared" ref="B484:N484" si="1004">SUM(B472,B474,B476,B478,B480,B482)</f>
        <v>188</v>
      </c>
      <c r="C484" s="21">
        <f t="shared" si="1004"/>
        <v>86</v>
      </c>
      <c r="D484" s="21">
        <f t="shared" si="1004"/>
        <v>11</v>
      </c>
      <c r="E484" s="21">
        <f t="shared" si="1004"/>
        <v>17</v>
      </c>
      <c r="F484" s="21">
        <f t="shared" si="1004"/>
        <v>6</v>
      </c>
      <c r="G484" s="21">
        <f t="shared" si="1004"/>
        <v>30</v>
      </c>
      <c r="H484" s="21">
        <f t="shared" si="1004"/>
        <v>38</v>
      </c>
      <c r="I484" s="21">
        <f t="shared" si="1004"/>
        <v>2</v>
      </c>
      <c r="J484" s="21">
        <f t="shared" si="1004"/>
        <v>0</v>
      </c>
      <c r="K484" s="21">
        <f t="shared" si="1004"/>
        <v>51</v>
      </c>
      <c r="L484" s="21">
        <f t="shared" si="1004"/>
        <v>66</v>
      </c>
      <c r="M484" s="21">
        <f t="shared" si="1004"/>
        <v>7</v>
      </c>
      <c r="N484" s="21">
        <f t="shared" si="1004"/>
        <v>3</v>
      </c>
      <c r="T484" s="19"/>
    </row>
    <row r="485" spans="1:21" ht="14.25" customHeight="1" x14ac:dyDescent="0.15">
      <c r="A485" s="36"/>
      <c r="B485" s="29">
        <f t="shared" ref="B485" si="1005">B484/B484</f>
        <v>1</v>
      </c>
      <c r="C485" s="40">
        <f t="shared" ref="C485" si="1006">C484/B484</f>
        <v>0.45744680851063829</v>
      </c>
      <c r="D485" s="40">
        <f t="shared" ref="D485" si="1007">D484/B484</f>
        <v>5.8510638297872342E-2</v>
      </c>
      <c r="E485" s="40">
        <f t="shared" ref="E485" si="1008">E484/B484</f>
        <v>9.0425531914893623E-2</v>
      </c>
      <c r="F485" s="40">
        <f t="shared" ref="F485" si="1009">F484/B484</f>
        <v>3.1914893617021274E-2</v>
      </c>
      <c r="G485" s="40">
        <f t="shared" ref="G485" si="1010">G484/B484</f>
        <v>0.15957446808510639</v>
      </c>
      <c r="H485" s="40">
        <f>H484/B484</f>
        <v>0.20212765957446807</v>
      </c>
      <c r="I485" s="40">
        <f>I484/B484</f>
        <v>1.0638297872340425E-2</v>
      </c>
      <c r="J485" s="40">
        <f>J484/B484</f>
        <v>0</v>
      </c>
      <c r="K485" s="40">
        <f>K484/B484</f>
        <v>0.27127659574468083</v>
      </c>
      <c r="L485" s="40">
        <f>L484/B484</f>
        <v>0.35106382978723405</v>
      </c>
      <c r="M485" s="40">
        <f>M484/B484</f>
        <v>3.7234042553191488E-2</v>
      </c>
      <c r="N485" s="40">
        <f>N484/B484</f>
        <v>1.5957446808510637E-2</v>
      </c>
      <c r="T485" s="19"/>
    </row>
    <row r="486" spans="1:21" ht="14.25" customHeight="1" x14ac:dyDescent="0.15"/>
    <row r="487" spans="1:21" ht="14.25" customHeight="1" x14ac:dyDescent="0.15">
      <c r="A487" s="14" t="s">
        <v>126</v>
      </c>
      <c r="R487" s="12"/>
    </row>
    <row r="488" spans="1:21" ht="135" customHeight="1" x14ac:dyDescent="0.15">
      <c r="A488" s="71"/>
      <c r="B488" s="8" t="s">
        <v>0</v>
      </c>
      <c r="C488" s="17" t="s">
        <v>127</v>
      </c>
      <c r="D488" s="17" t="s">
        <v>205</v>
      </c>
      <c r="E488" s="17" t="s">
        <v>128</v>
      </c>
      <c r="F488" s="17" t="s">
        <v>39</v>
      </c>
      <c r="G488" s="17" t="s">
        <v>40</v>
      </c>
      <c r="H488" s="17" t="s">
        <v>41</v>
      </c>
      <c r="I488" s="17" t="s">
        <v>42</v>
      </c>
      <c r="J488" s="17" t="s">
        <v>129</v>
      </c>
      <c r="K488" s="17" t="s">
        <v>206</v>
      </c>
      <c r="L488" s="17" t="s">
        <v>43</v>
      </c>
      <c r="M488" s="17" t="s">
        <v>44</v>
      </c>
      <c r="N488" s="17" t="s">
        <v>45</v>
      </c>
      <c r="O488" s="17" t="s">
        <v>1</v>
      </c>
      <c r="P488" s="17" t="s">
        <v>68</v>
      </c>
      <c r="Q488" s="63"/>
      <c r="R488" s="12"/>
    </row>
    <row r="489" spans="1:21" ht="14.25" customHeight="1" x14ac:dyDescent="0.15">
      <c r="A489" s="54" t="s">
        <v>54</v>
      </c>
      <c r="B489" s="1">
        <v>892</v>
      </c>
      <c r="C489" s="1">
        <f>SUM(C491,C493,C495,C497,C499,C501,C503,C505,C507,C509,C511)</f>
        <v>307</v>
      </c>
      <c r="D489" s="1">
        <f t="shared" ref="D489:N489" si="1011">SUM(D491,D493,D495,D497,D499,D501,D503,D505,D507,D509,D511)</f>
        <v>224</v>
      </c>
      <c r="E489" s="1">
        <f t="shared" si="1011"/>
        <v>296</v>
      </c>
      <c r="F489" s="1">
        <f t="shared" si="1011"/>
        <v>12</v>
      </c>
      <c r="G489" s="1">
        <f t="shared" si="1011"/>
        <v>53</v>
      </c>
      <c r="H489" s="1">
        <f t="shared" si="1011"/>
        <v>36</v>
      </c>
      <c r="I489" s="1">
        <f t="shared" si="1011"/>
        <v>101</v>
      </c>
      <c r="J489" s="1">
        <f t="shared" si="1011"/>
        <v>266</v>
      </c>
      <c r="K489" s="1">
        <f t="shared" si="1011"/>
        <v>109</v>
      </c>
      <c r="L489" s="1">
        <f t="shared" si="1011"/>
        <v>71</v>
      </c>
      <c r="M489" s="1">
        <f t="shared" si="1011"/>
        <v>53</v>
      </c>
      <c r="N489" s="1">
        <f t="shared" si="1011"/>
        <v>132</v>
      </c>
      <c r="O489" s="60">
        <f t="shared" ref="O489" si="1012">SUM(O491,O493,O495,O497,O499,O501,O503,O505,O507,O509,O511)</f>
        <v>23</v>
      </c>
      <c r="P489" s="60">
        <f>SUM(P491,P493,P495,P497,P499,P501,P503,P505,P507,P509,P511)</f>
        <v>13</v>
      </c>
      <c r="Q489" s="75"/>
      <c r="S489" s="12"/>
    </row>
    <row r="490" spans="1:21" ht="14.25" customHeight="1" thickBot="1" x14ac:dyDescent="0.2">
      <c r="A490" s="56"/>
      <c r="B490" s="23">
        <v>1</v>
      </c>
      <c r="C490" s="24">
        <f>C489/B489</f>
        <v>0.34417040358744394</v>
      </c>
      <c r="D490" s="24">
        <f>D489/B489</f>
        <v>0.25112107623318386</v>
      </c>
      <c r="E490" s="24">
        <f>E489/B489</f>
        <v>0.33183856502242154</v>
      </c>
      <c r="F490" s="24">
        <f>F489/B489</f>
        <v>1.3452914798206279E-2</v>
      </c>
      <c r="G490" s="24">
        <f>G489/B489</f>
        <v>5.9417040358744393E-2</v>
      </c>
      <c r="H490" s="24">
        <f>H489/B489</f>
        <v>4.0358744394618833E-2</v>
      </c>
      <c r="I490" s="44">
        <f>I489/B489</f>
        <v>0.1132286995515695</v>
      </c>
      <c r="J490" s="24">
        <f>J489/B489</f>
        <v>0.2982062780269058</v>
      </c>
      <c r="K490" s="24">
        <f>K489/B489</f>
        <v>0.12219730941704036</v>
      </c>
      <c r="L490" s="44">
        <f>L489/B489</f>
        <v>7.9596412556053805E-2</v>
      </c>
      <c r="M490" s="44">
        <f>M489/B489</f>
        <v>5.9417040358744393E-2</v>
      </c>
      <c r="N490" s="44">
        <f>N489/B489</f>
        <v>0.14798206278026907</v>
      </c>
      <c r="O490" s="44">
        <f>O489/B489</f>
        <v>2.5784753363228701E-2</v>
      </c>
      <c r="P490" s="44">
        <f>P489/B489</f>
        <v>1.4573991031390135E-2</v>
      </c>
      <c r="Q490" s="46"/>
      <c r="R490" s="19"/>
      <c r="S490" s="12"/>
    </row>
    <row r="491" spans="1:21" ht="14.25" customHeight="1" thickTop="1" x14ac:dyDescent="0.15">
      <c r="A491" s="25" t="s">
        <v>5</v>
      </c>
      <c r="B491" s="21">
        <v>238</v>
      </c>
      <c r="C491" s="57">
        <v>76</v>
      </c>
      <c r="D491" s="58">
        <v>68</v>
      </c>
      <c r="E491" s="58">
        <v>78</v>
      </c>
      <c r="F491" s="58">
        <v>3</v>
      </c>
      <c r="G491" s="58">
        <v>20</v>
      </c>
      <c r="H491" s="59">
        <v>13</v>
      </c>
      <c r="I491" s="59">
        <v>24</v>
      </c>
      <c r="J491" s="59">
        <v>71</v>
      </c>
      <c r="K491" s="59">
        <v>22</v>
      </c>
      <c r="L491" s="59">
        <v>25</v>
      </c>
      <c r="M491" s="59">
        <v>12</v>
      </c>
      <c r="N491" s="59">
        <v>27</v>
      </c>
      <c r="O491" s="59">
        <v>4</v>
      </c>
      <c r="P491" s="59">
        <v>6</v>
      </c>
      <c r="Q491" s="46"/>
    </row>
    <row r="492" spans="1:21" ht="14.25" customHeight="1" x14ac:dyDescent="0.15">
      <c r="A492" s="28"/>
      <c r="B492" s="29">
        <v>1</v>
      </c>
      <c r="C492" s="40">
        <f t="shared" ref="C492" si="1013">C491/B491</f>
        <v>0.31932773109243695</v>
      </c>
      <c r="D492" s="40">
        <f t="shared" ref="D492" si="1014">D491/B491</f>
        <v>0.2857142857142857</v>
      </c>
      <c r="E492" s="40">
        <f t="shared" ref="E492" si="1015">E491/B491</f>
        <v>0.32773109243697479</v>
      </c>
      <c r="F492" s="40">
        <f t="shared" ref="F492" si="1016">F491/B491</f>
        <v>1.2605042016806723E-2</v>
      </c>
      <c r="G492" s="40">
        <f t="shared" ref="G492" si="1017">G491/B491</f>
        <v>8.4033613445378158E-2</v>
      </c>
      <c r="H492" s="40">
        <f>H491/B491</f>
        <v>5.4621848739495799E-2</v>
      </c>
      <c r="I492" s="40">
        <f>I491/B491</f>
        <v>0.10084033613445378</v>
      </c>
      <c r="J492" s="40">
        <f>J491/B491</f>
        <v>0.29831932773109243</v>
      </c>
      <c r="K492" s="40">
        <f>K491/B491</f>
        <v>9.2436974789915971E-2</v>
      </c>
      <c r="L492" s="40">
        <f>L491/B491</f>
        <v>0.10504201680672269</v>
      </c>
      <c r="M492" s="40">
        <f>M491/B491</f>
        <v>5.0420168067226892E-2</v>
      </c>
      <c r="N492" s="40">
        <f>N491/B491</f>
        <v>0.1134453781512605</v>
      </c>
      <c r="O492" s="40">
        <f>O491/B491</f>
        <v>1.680672268907563E-2</v>
      </c>
      <c r="P492" s="40">
        <f>P491/B491</f>
        <v>2.5210084033613446E-2</v>
      </c>
      <c r="Q492" s="46"/>
      <c r="S492" s="19"/>
    </row>
    <row r="493" spans="1:21" ht="14.25" customHeight="1" x14ac:dyDescent="0.15">
      <c r="A493" s="25" t="s">
        <v>6</v>
      </c>
      <c r="B493" s="21">
        <v>98</v>
      </c>
      <c r="C493" s="26">
        <v>25</v>
      </c>
      <c r="D493" s="21">
        <v>21</v>
      </c>
      <c r="E493" s="21">
        <v>24</v>
      </c>
      <c r="F493" s="21">
        <v>3</v>
      </c>
      <c r="G493" s="21">
        <v>2</v>
      </c>
      <c r="H493" s="60">
        <v>3</v>
      </c>
      <c r="I493" s="60">
        <v>12</v>
      </c>
      <c r="J493" s="60">
        <v>35</v>
      </c>
      <c r="K493" s="60">
        <v>9</v>
      </c>
      <c r="L493" s="60">
        <v>19</v>
      </c>
      <c r="M493" s="60">
        <v>7</v>
      </c>
      <c r="N493" s="60">
        <v>16</v>
      </c>
      <c r="O493" s="60">
        <v>5</v>
      </c>
      <c r="P493" s="60">
        <v>2</v>
      </c>
      <c r="Q493" s="46"/>
    </row>
    <row r="494" spans="1:21" ht="14.25" customHeight="1" x14ac:dyDescent="0.15">
      <c r="A494" s="28"/>
      <c r="B494" s="29">
        <v>1</v>
      </c>
      <c r="C494" s="40">
        <f t="shared" ref="C494" si="1018">C493/B493</f>
        <v>0.25510204081632654</v>
      </c>
      <c r="D494" s="40">
        <f t="shared" ref="D494" si="1019">D493/B493</f>
        <v>0.21428571428571427</v>
      </c>
      <c r="E494" s="40">
        <f t="shared" ref="E494" si="1020">E493/B493</f>
        <v>0.24489795918367346</v>
      </c>
      <c r="F494" s="40">
        <f t="shared" ref="F494" si="1021">F493/B493</f>
        <v>3.0612244897959183E-2</v>
      </c>
      <c r="G494" s="40">
        <f t="shared" ref="G494" si="1022">G493/B493</f>
        <v>2.0408163265306121E-2</v>
      </c>
      <c r="H494" s="40">
        <f>H493/B493</f>
        <v>3.0612244897959183E-2</v>
      </c>
      <c r="I494" s="40">
        <f>I493/B493</f>
        <v>0.12244897959183673</v>
      </c>
      <c r="J494" s="40">
        <f>J493/B493</f>
        <v>0.35714285714285715</v>
      </c>
      <c r="K494" s="40">
        <f>K493/B493</f>
        <v>9.1836734693877556E-2</v>
      </c>
      <c r="L494" s="40">
        <f>L493/B493</f>
        <v>0.19387755102040816</v>
      </c>
      <c r="M494" s="40">
        <f>M493/B493</f>
        <v>7.1428571428571425E-2</v>
      </c>
      <c r="N494" s="40">
        <f>N493/B493</f>
        <v>0.16326530612244897</v>
      </c>
      <c r="O494" s="40">
        <f>O493/B493</f>
        <v>5.1020408163265307E-2</v>
      </c>
      <c r="P494" s="40">
        <f>P493/B493</f>
        <v>2.0408163265306121E-2</v>
      </c>
      <c r="Q494" s="46"/>
    </row>
    <row r="495" spans="1:21" ht="14.25" customHeight="1" x14ac:dyDescent="0.15">
      <c r="A495" s="25" t="s">
        <v>7</v>
      </c>
      <c r="B495" s="21">
        <v>207</v>
      </c>
      <c r="C495" s="26">
        <v>83</v>
      </c>
      <c r="D495" s="21">
        <v>49</v>
      </c>
      <c r="E495" s="21">
        <v>78</v>
      </c>
      <c r="F495" s="21">
        <v>2</v>
      </c>
      <c r="G495" s="21">
        <v>14</v>
      </c>
      <c r="H495" s="60">
        <v>11</v>
      </c>
      <c r="I495" s="60">
        <v>28</v>
      </c>
      <c r="J495" s="60">
        <v>65</v>
      </c>
      <c r="K495" s="60">
        <v>36</v>
      </c>
      <c r="L495" s="60">
        <v>12</v>
      </c>
      <c r="M495" s="60">
        <v>12</v>
      </c>
      <c r="N495" s="60">
        <v>22</v>
      </c>
      <c r="O495" s="60">
        <v>1</v>
      </c>
      <c r="P495" s="60">
        <v>1</v>
      </c>
      <c r="Q495" s="46"/>
      <c r="U495" s="19"/>
    </row>
    <row r="496" spans="1:21" ht="14.25" customHeight="1" x14ac:dyDescent="0.15">
      <c r="A496" s="28"/>
      <c r="B496" s="29">
        <v>1</v>
      </c>
      <c r="C496" s="40">
        <f t="shared" ref="C496" si="1023">C495/B495</f>
        <v>0.40096618357487923</v>
      </c>
      <c r="D496" s="40">
        <f t="shared" ref="D496" si="1024">D495/B495</f>
        <v>0.23671497584541062</v>
      </c>
      <c r="E496" s="40">
        <f t="shared" ref="E496" si="1025">E495/B495</f>
        <v>0.37681159420289856</v>
      </c>
      <c r="F496" s="40">
        <f t="shared" ref="F496" si="1026">F495/B495</f>
        <v>9.6618357487922701E-3</v>
      </c>
      <c r="G496" s="40">
        <f t="shared" ref="G496" si="1027">G495/B495</f>
        <v>6.7632850241545889E-2</v>
      </c>
      <c r="H496" s="40">
        <f>H495/B495</f>
        <v>5.3140096618357488E-2</v>
      </c>
      <c r="I496" s="40">
        <f>I495/B495</f>
        <v>0.13526570048309178</v>
      </c>
      <c r="J496" s="40">
        <f>J495/B495</f>
        <v>0.3140096618357488</v>
      </c>
      <c r="K496" s="40">
        <f>K495/B495</f>
        <v>0.17391304347826086</v>
      </c>
      <c r="L496" s="40">
        <f>L495/B495</f>
        <v>5.7971014492753624E-2</v>
      </c>
      <c r="M496" s="40">
        <f>M495/B495</f>
        <v>5.7971014492753624E-2</v>
      </c>
      <c r="N496" s="40">
        <f>N495/B495</f>
        <v>0.10628019323671498</v>
      </c>
      <c r="O496" s="40">
        <f>O495/B495</f>
        <v>4.830917874396135E-3</v>
      </c>
      <c r="P496" s="40">
        <f>P495/B495</f>
        <v>4.830917874396135E-3</v>
      </c>
      <c r="Q496" s="46"/>
    </row>
    <row r="497" spans="1:21" s="19" customFormat="1" x14ac:dyDescent="0.15">
      <c r="A497" s="25" t="s">
        <v>8</v>
      </c>
      <c r="B497" s="21">
        <v>52</v>
      </c>
      <c r="C497" s="26">
        <v>20</v>
      </c>
      <c r="D497" s="21">
        <v>13</v>
      </c>
      <c r="E497" s="21">
        <v>21</v>
      </c>
      <c r="F497" s="21">
        <v>1</v>
      </c>
      <c r="G497" s="21">
        <v>3</v>
      </c>
      <c r="H497" s="60">
        <v>4</v>
      </c>
      <c r="I497" s="60">
        <v>5</v>
      </c>
      <c r="J497" s="60">
        <v>13</v>
      </c>
      <c r="K497" s="60">
        <v>10</v>
      </c>
      <c r="L497" s="60">
        <v>2</v>
      </c>
      <c r="M497" s="60">
        <v>4</v>
      </c>
      <c r="N497" s="60">
        <v>5</v>
      </c>
      <c r="O497" s="60"/>
      <c r="P497" s="60"/>
      <c r="Q497" s="46"/>
      <c r="R497" s="15"/>
      <c r="S497" s="15"/>
      <c r="T497" s="15"/>
      <c r="U497" s="15"/>
    </row>
    <row r="498" spans="1:21" ht="14.25" customHeight="1" x14ac:dyDescent="0.15">
      <c r="A498" s="28"/>
      <c r="B498" s="29">
        <v>1</v>
      </c>
      <c r="C498" s="40">
        <f t="shared" ref="C498" si="1028">C497/B497</f>
        <v>0.38461538461538464</v>
      </c>
      <c r="D498" s="40">
        <f t="shared" ref="D498" si="1029">D497/B497</f>
        <v>0.25</v>
      </c>
      <c r="E498" s="40">
        <f t="shared" ref="E498" si="1030">E497/B497</f>
        <v>0.40384615384615385</v>
      </c>
      <c r="F498" s="40">
        <f t="shared" ref="F498" si="1031">F497/B497</f>
        <v>1.9230769230769232E-2</v>
      </c>
      <c r="G498" s="40">
        <f t="shared" ref="G498" si="1032">G497/B497</f>
        <v>5.7692307692307696E-2</v>
      </c>
      <c r="H498" s="40">
        <f>H497/B497</f>
        <v>7.6923076923076927E-2</v>
      </c>
      <c r="I498" s="40">
        <f>I497/B497</f>
        <v>9.6153846153846159E-2</v>
      </c>
      <c r="J498" s="40">
        <f>J497/B497</f>
        <v>0.25</v>
      </c>
      <c r="K498" s="40">
        <f>K497/B497</f>
        <v>0.19230769230769232</v>
      </c>
      <c r="L498" s="40">
        <f t="shared" ref="L498" si="1033">L497/B497</f>
        <v>3.8461538461538464E-2</v>
      </c>
      <c r="M498" s="40">
        <f>M497/B497</f>
        <v>7.6923076923076927E-2</v>
      </c>
      <c r="N498" s="40">
        <f>N497/B497</f>
        <v>9.6153846153846159E-2</v>
      </c>
      <c r="O498" s="40">
        <f>O497/B497</f>
        <v>0</v>
      </c>
      <c r="P498" s="40">
        <f>P497/B497</f>
        <v>0</v>
      </c>
      <c r="Q498" s="46"/>
    </row>
    <row r="499" spans="1:21" ht="14.25" customHeight="1" x14ac:dyDescent="0.15">
      <c r="A499" s="25" t="s">
        <v>9</v>
      </c>
      <c r="B499" s="21">
        <v>109</v>
      </c>
      <c r="C499" s="26">
        <v>40</v>
      </c>
      <c r="D499" s="21">
        <v>27</v>
      </c>
      <c r="E499" s="21">
        <v>32</v>
      </c>
      <c r="F499" s="21">
        <v>3</v>
      </c>
      <c r="G499" s="21">
        <v>7</v>
      </c>
      <c r="H499" s="60">
        <v>2</v>
      </c>
      <c r="I499" s="60">
        <v>9</v>
      </c>
      <c r="J499" s="60">
        <v>32</v>
      </c>
      <c r="K499" s="60">
        <v>11</v>
      </c>
      <c r="L499" s="60">
        <v>7</v>
      </c>
      <c r="M499" s="60">
        <v>8</v>
      </c>
      <c r="N499" s="60">
        <v>19</v>
      </c>
      <c r="O499" s="60">
        <v>5</v>
      </c>
      <c r="P499" s="60">
        <v>2</v>
      </c>
      <c r="Q499" s="46"/>
    </row>
    <row r="500" spans="1:21" ht="14.25" customHeight="1" x14ac:dyDescent="0.15">
      <c r="A500" s="28"/>
      <c r="B500" s="29">
        <v>1</v>
      </c>
      <c r="C500" s="40">
        <f t="shared" ref="C500" si="1034">C499/B499</f>
        <v>0.3669724770642202</v>
      </c>
      <c r="D500" s="40">
        <f t="shared" ref="D500" si="1035">D499/B499</f>
        <v>0.24770642201834864</v>
      </c>
      <c r="E500" s="40">
        <f t="shared" ref="E500" si="1036">E499/B499</f>
        <v>0.29357798165137616</v>
      </c>
      <c r="F500" s="40">
        <f t="shared" ref="F500" si="1037">F499/B499</f>
        <v>2.7522935779816515E-2</v>
      </c>
      <c r="G500" s="40">
        <f t="shared" ref="G500" si="1038">G499/B499</f>
        <v>6.4220183486238536E-2</v>
      </c>
      <c r="H500" s="40">
        <f>H499/B499</f>
        <v>1.834862385321101E-2</v>
      </c>
      <c r="I500" s="40">
        <f>I499/B499</f>
        <v>8.2568807339449546E-2</v>
      </c>
      <c r="J500" s="40">
        <f>J499/B499</f>
        <v>0.29357798165137616</v>
      </c>
      <c r="K500" s="40">
        <f>K499/B499</f>
        <v>0.10091743119266056</v>
      </c>
      <c r="L500" s="40">
        <f t="shared" ref="L500" si="1039">L499/B499</f>
        <v>6.4220183486238536E-2</v>
      </c>
      <c r="M500" s="40">
        <f>M499/B499</f>
        <v>7.3394495412844041E-2</v>
      </c>
      <c r="N500" s="40">
        <f>N499/B499</f>
        <v>0.1743119266055046</v>
      </c>
      <c r="O500" s="40">
        <f>O499/B499</f>
        <v>4.5871559633027525E-2</v>
      </c>
      <c r="P500" s="40">
        <f>P499/B499</f>
        <v>1.834862385321101E-2</v>
      </c>
      <c r="Q500" s="46"/>
    </row>
    <row r="501" spans="1:21" ht="14.25" customHeight="1" x14ac:dyDescent="0.15">
      <c r="A501" s="25" t="s">
        <v>10</v>
      </c>
      <c r="B501" s="21">
        <v>13</v>
      </c>
      <c r="C501" s="26">
        <v>8</v>
      </c>
      <c r="D501" s="21">
        <v>6</v>
      </c>
      <c r="E501" s="21">
        <v>7</v>
      </c>
      <c r="F501" s="21"/>
      <c r="G501" s="21"/>
      <c r="H501" s="60"/>
      <c r="I501" s="60">
        <v>1</v>
      </c>
      <c r="J501" s="60">
        <v>4</v>
      </c>
      <c r="K501" s="60">
        <v>3</v>
      </c>
      <c r="L501" s="60"/>
      <c r="M501" s="60"/>
      <c r="N501" s="60">
        <v>3</v>
      </c>
      <c r="O501" s="60"/>
      <c r="P501" s="60"/>
      <c r="Q501" s="46"/>
    </row>
    <row r="502" spans="1:21" ht="14.25" customHeight="1" x14ac:dyDescent="0.15">
      <c r="A502" s="28"/>
      <c r="B502" s="29">
        <v>1</v>
      </c>
      <c r="C502" s="40">
        <f t="shared" ref="C502" si="1040">C501/B501</f>
        <v>0.61538461538461542</v>
      </c>
      <c r="D502" s="40">
        <f t="shared" ref="D502" si="1041">D501/B501</f>
        <v>0.46153846153846156</v>
      </c>
      <c r="E502" s="40">
        <f t="shared" ref="E502" si="1042">E501/B501</f>
        <v>0.53846153846153844</v>
      </c>
      <c r="F502" s="40">
        <f t="shared" ref="F502" si="1043">F501/B501</f>
        <v>0</v>
      </c>
      <c r="G502" s="40">
        <f t="shared" ref="G502" si="1044">G501/B501</f>
        <v>0</v>
      </c>
      <c r="H502" s="40">
        <f>H501/B501</f>
        <v>0</v>
      </c>
      <c r="I502" s="40">
        <f>I501/B501</f>
        <v>7.6923076923076927E-2</v>
      </c>
      <c r="J502" s="40">
        <f>J501/B501</f>
        <v>0.30769230769230771</v>
      </c>
      <c r="K502" s="40">
        <f>K501/B501</f>
        <v>0.23076923076923078</v>
      </c>
      <c r="L502" s="40">
        <f>L501/B501</f>
        <v>0</v>
      </c>
      <c r="M502" s="40">
        <f>M501/B501</f>
        <v>0</v>
      </c>
      <c r="N502" s="40">
        <f>N501/B501</f>
        <v>0.23076923076923078</v>
      </c>
      <c r="O502" s="40">
        <f>O501/B501</f>
        <v>0</v>
      </c>
      <c r="P502" s="40">
        <f>P501/B501</f>
        <v>0</v>
      </c>
      <c r="Q502" s="46"/>
    </row>
    <row r="503" spans="1:21" ht="14.25" customHeight="1" x14ac:dyDescent="0.15">
      <c r="A503" s="25" t="s">
        <v>11</v>
      </c>
      <c r="B503" s="1">
        <v>51</v>
      </c>
      <c r="C503" s="26">
        <v>17</v>
      </c>
      <c r="D503" s="21">
        <v>14</v>
      </c>
      <c r="E503" s="21">
        <v>20</v>
      </c>
      <c r="F503" s="21"/>
      <c r="G503" s="21">
        <v>3</v>
      </c>
      <c r="H503" s="60">
        <v>1</v>
      </c>
      <c r="I503" s="60">
        <v>10</v>
      </c>
      <c r="J503" s="60">
        <v>8</v>
      </c>
      <c r="K503" s="60">
        <v>3</v>
      </c>
      <c r="L503" s="60"/>
      <c r="M503" s="60">
        <v>3</v>
      </c>
      <c r="N503" s="60">
        <v>12</v>
      </c>
      <c r="O503" s="60">
        <v>1</v>
      </c>
      <c r="P503" s="60"/>
      <c r="Q503" s="75"/>
      <c r="T503" s="19"/>
    </row>
    <row r="504" spans="1:21" ht="14.25" customHeight="1" x14ac:dyDescent="0.15">
      <c r="A504" s="28"/>
      <c r="B504" s="29">
        <v>1</v>
      </c>
      <c r="C504" s="40">
        <f t="shared" ref="C504" si="1045">C503/B503</f>
        <v>0.33333333333333331</v>
      </c>
      <c r="D504" s="40">
        <f t="shared" ref="D504" si="1046">D503/B503</f>
        <v>0.27450980392156865</v>
      </c>
      <c r="E504" s="40">
        <f t="shared" ref="E504" si="1047">E503/B503</f>
        <v>0.39215686274509803</v>
      </c>
      <c r="F504" s="40">
        <f t="shared" ref="F504" si="1048">F503/B503</f>
        <v>0</v>
      </c>
      <c r="G504" s="40">
        <f t="shared" ref="G504" si="1049">G503/B503</f>
        <v>5.8823529411764705E-2</v>
      </c>
      <c r="H504" s="40">
        <f>H503/B503</f>
        <v>1.9607843137254902E-2</v>
      </c>
      <c r="I504" s="40">
        <f>I503/B503</f>
        <v>0.19607843137254902</v>
      </c>
      <c r="J504" s="40">
        <f>J503/B503</f>
        <v>0.15686274509803921</v>
      </c>
      <c r="K504" s="40">
        <f>K503/B503</f>
        <v>5.8823529411764705E-2</v>
      </c>
      <c r="L504" s="40">
        <f>L503/B503</f>
        <v>0</v>
      </c>
      <c r="M504" s="40">
        <f>M503/B503</f>
        <v>5.8823529411764705E-2</v>
      </c>
      <c r="N504" s="40">
        <f>N503/B503</f>
        <v>0.23529411764705882</v>
      </c>
      <c r="O504" s="40">
        <f>O503/B503</f>
        <v>1.9607843137254902E-2</v>
      </c>
      <c r="P504" s="40">
        <f>P503/B503</f>
        <v>0</v>
      </c>
      <c r="Q504" s="46"/>
    </row>
    <row r="505" spans="1:21" ht="14.25" customHeight="1" x14ac:dyDescent="0.15">
      <c r="A505" s="25" t="s">
        <v>12</v>
      </c>
      <c r="B505" s="1">
        <v>4</v>
      </c>
      <c r="C505" s="26">
        <v>1</v>
      </c>
      <c r="D505" s="21"/>
      <c r="E505" s="21"/>
      <c r="F505" s="21"/>
      <c r="G505" s="21"/>
      <c r="H505" s="60"/>
      <c r="I505" s="60"/>
      <c r="J505" s="60">
        <v>1</v>
      </c>
      <c r="K505" s="60">
        <v>1</v>
      </c>
      <c r="L505" s="60"/>
      <c r="M505" s="60"/>
      <c r="N505" s="60">
        <v>2</v>
      </c>
      <c r="O505" s="60"/>
      <c r="P505" s="60"/>
      <c r="Q505" s="75"/>
    </row>
    <row r="506" spans="1:21" ht="14.25" customHeight="1" x14ac:dyDescent="0.15">
      <c r="A506" s="28"/>
      <c r="B506" s="29">
        <v>1</v>
      </c>
      <c r="C506" s="40">
        <f t="shared" ref="C506" si="1050">C505/B505</f>
        <v>0.25</v>
      </c>
      <c r="D506" s="40">
        <f t="shared" ref="D506" si="1051">D505/B505</f>
        <v>0</v>
      </c>
      <c r="E506" s="40">
        <f t="shared" ref="E506" si="1052">E505/B505</f>
        <v>0</v>
      </c>
      <c r="F506" s="40">
        <f t="shared" ref="F506" si="1053">F505/B505</f>
        <v>0</v>
      </c>
      <c r="G506" s="40">
        <f t="shared" ref="G506" si="1054">G505/B505</f>
        <v>0</v>
      </c>
      <c r="H506" s="40">
        <f>H505/B505</f>
        <v>0</v>
      </c>
      <c r="I506" s="40">
        <f>I505/B505</f>
        <v>0</v>
      </c>
      <c r="J506" s="40">
        <f>J505/B505</f>
        <v>0.25</v>
      </c>
      <c r="K506" s="40">
        <f>K505/B505</f>
        <v>0.25</v>
      </c>
      <c r="L506" s="40">
        <f>L505/B505</f>
        <v>0</v>
      </c>
      <c r="M506" s="40">
        <f>M505/B505</f>
        <v>0</v>
      </c>
      <c r="N506" s="40">
        <f>N505/B505</f>
        <v>0.5</v>
      </c>
      <c r="O506" s="40">
        <f>O505/B505</f>
        <v>0</v>
      </c>
      <c r="P506" s="40">
        <f>P505/B505</f>
        <v>0</v>
      </c>
      <c r="Q506" s="46"/>
    </row>
    <row r="507" spans="1:21" ht="14.25" customHeight="1" x14ac:dyDescent="0.15">
      <c r="A507" s="25" t="s">
        <v>13</v>
      </c>
      <c r="B507" s="1">
        <v>31</v>
      </c>
      <c r="C507" s="26">
        <v>9</v>
      </c>
      <c r="D507" s="21">
        <v>5</v>
      </c>
      <c r="E507" s="21">
        <v>9</v>
      </c>
      <c r="F507" s="21"/>
      <c r="G507" s="21">
        <v>1</v>
      </c>
      <c r="H507" s="60"/>
      <c r="I507" s="60">
        <v>4</v>
      </c>
      <c r="J507" s="60">
        <v>13</v>
      </c>
      <c r="K507" s="60">
        <v>2</v>
      </c>
      <c r="L507" s="60">
        <v>2</v>
      </c>
      <c r="M507" s="60">
        <v>4</v>
      </c>
      <c r="N507" s="60">
        <v>3</v>
      </c>
      <c r="O507" s="60">
        <v>1</v>
      </c>
      <c r="P507" s="60">
        <v>1</v>
      </c>
      <c r="Q507" s="75"/>
    </row>
    <row r="508" spans="1:21" ht="14.25" customHeight="1" x14ac:dyDescent="0.15">
      <c r="A508" s="28"/>
      <c r="B508" s="29">
        <v>1</v>
      </c>
      <c r="C508" s="40">
        <f t="shared" ref="C508" si="1055">C507/B507</f>
        <v>0.29032258064516131</v>
      </c>
      <c r="D508" s="40">
        <f t="shared" ref="D508" si="1056">D507/B507</f>
        <v>0.16129032258064516</v>
      </c>
      <c r="E508" s="40">
        <f t="shared" ref="E508" si="1057">E507/B507</f>
        <v>0.29032258064516131</v>
      </c>
      <c r="F508" s="40">
        <f t="shared" ref="F508" si="1058">F507/B507</f>
        <v>0</v>
      </c>
      <c r="G508" s="40">
        <f t="shared" ref="G508" si="1059">G507/B507</f>
        <v>3.2258064516129031E-2</v>
      </c>
      <c r="H508" s="40">
        <f>H507/B507</f>
        <v>0</v>
      </c>
      <c r="I508" s="40">
        <f>I507/B507</f>
        <v>0.12903225806451613</v>
      </c>
      <c r="J508" s="40">
        <f>J507/B507</f>
        <v>0.41935483870967744</v>
      </c>
      <c r="K508" s="40">
        <f>K507/B507</f>
        <v>6.4516129032258063E-2</v>
      </c>
      <c r="L508" s="40">
        <f>L507/B507</f>
        <v>6.4516129032258063E-2</v>
      </c>
      <c r="M508" s="40">
        <f>M507/B507</f>
        <v>0.12903225806451613</v>
      </c>
      <c r="N508" s="40">
        <f>N507/B507</f>
        <v>9.6774193548387094E-2</v>
      </c>
      <c r="O508" s="40">
        <f>O507/B507</f>
        <v>3.2258064516129031E-2</v>
      </c>
      <c r="P508" s="40">
        <f>P507/B507</f>
        <v>3.2258064516129031E-2</v>
      </c>
      <c r="Q508" s="46"/>
    </row>
    <row r="509" spans="1:21" ht="14.25" customHeight="1" x14ac:dyDescent="0.15">
      <c r="A509" s="25" t="s">
        <v>14</v>
      </c>
      <c r="B509" s="1">
        <v>13</v>
      </c>
      <c r="C509" s="26">
        <v>4</v>
      </c>
      <c r="D509" s="21">
        <v>6</v>
      </c>
      <c r="E509" s="21">
        <v>5</v>
      </c>
      <c r="F509" s="21"/>
      <c r="G509" s="21"/>
      <c r="H509" s="3">
        <v>1</v>
      </c>
      <c r="I509" s="3"/>
      <c r="J509" s="3">
        <v>5</v>
      </c>
      <c r="K509" s="3">
        <v>1</v>
      </c>
      <c r="L509" s="3"/>
      <c r="M509" s="3"/>
      <c r="N509" s="3">
        <v>2</v>
      </c>
      <c r="O509" s="3">
        <v>1</v>
      </c>
      <c r="P509" s="3"/>
      <c r="Q509" s="75"/>
    </row>
    <row r="510" spans="1:21" ht="14.25" customHeight="1" x14ac:dyDescent="0.15">
      <c r="A510" s="28"/>
      <c r="B510" s="29">
        <v>1</v>
      </c>
      <c r="C510" s="40">
        <f t="shared" ref="C510" si="1060">C509/B509</f>
        <v>0.30769230769230771</v>
      </c>
      <c r="D510" s="40">
        <f t="shared" ref="D510" si="1061">D509/B509</f>
        <v>0.46153846153846156</v>
      </c>
      <c r="E510" s="40">
        <f t="shared" ref="E510" si="1062">E509/B509</f>
        <v>0.38461538461538464</v>
      </c>
      <c r="F510" s="40">
        <f t="shared" ref="F510" si="1063">F509/B509</f>
        <v>0</v>
      </c>
      <c r="G510" s="40">
        <f t="shared" ref="G510" si="1064">G509/B509</f>
        <v>0</v>
      </c>
      <c r="H510" s="40">
        <f>H509/B509</f>
        <v>7.6923076923076927E-2</v>
      </c>
      <c r="I510" s="40">
        <f>I509/B509</f>
        <v>0</v>
      </c>
      <c r="J510" s="40">
        <f>J509/B509</f>
        <v>0.38461538461538464</v>
      </c>
      <c r="K510" s="40">
        <f>K509/B509</f>
        <v>7.6923076923076927E-2</v>
      </c>
      <c r="L510" s="40">
        <f>L509/B509</f>
        <v>0</v>
      </c>
      <c r="M510" s="40">
        <f>M509/B509</f>
        <v>0</v>
      </c>
      <c r="N510" s="40">
        <f>N509/B509</f>
        <v>0.15384615384615385</v>
      </c>
      <c r="O510" s="40">
        <f>O509/B509</f>
        <v>7.6923076923076927E-2</v>
      </c>
      <c r="P510" s="40">
        <f>P509/B509</f>
        <v>0</v>
      </c>
      <c r="Q510" s="46"/>
      <c r="S510" s="19"/>
      <c r="U510" s="12"/>
    </row>
    <row r="511" spans="1:21" ht="14.25" customHeight="1" x14ac:dyDescent="0.15">
      <c r="A511" s="25" t="s">
        <v>56</v>
      </c>
      <c r="B511" s="1">
        <v>76</v>
      </c>
      <c r="C511" s="26">
        <v>24</v>
      </c>
      <c r="D511" s="21">
        <v>15</v>
      </c>
      <c r="E511" s="21">
        <v>22</v>
      </c>
      <c r="F511" s="21"/>
      <c r="G511" s="21">
        <v>3</v>
      </c>
      <c r="H511" s="60">
        <v>1</v>
      </c>
      <c r="I511" s="60">
        <v>8</v>
      </c>
      <c r="J511" s="60">
        <v>19</v>
      </c>
      <c r="K511" s="60">
        <v>11</v>
      </c>
      <c r="L511" s="60">
        <v>4</v>
      </c>
      <c r="M511" s="60">
        <v>3</v>
      </c>
      <c r="N511" s="60">
        <v>21</v>
      </c>
      <c r="O511" s="60">
        <v>5</v>
      </c>
      <c r="P511" s="60">
        <v>1</v>
      </c>
      <c r="Q511" s="46"/>
      <c r="U511" s="12"/>
    </row>
    <row r="512" spans="1:21" s="12" customFormat="1" ht="14.25" customHeight="1" thickBot="1" x14ac:dyDescent="0.2">
      <c r="A512" s="34"/>
      <c r="B512" s="23">
        <v>1</v>
      </c>
      <c r="C512" s="44">
        <f t="shared" ref="C512" si="1065">C511/B511</f>
        <v>0.31578947368421051</v>
      </c>
      <c r="D512" s="44">
        <f t="shared" ref="D512" si="1066">D511/B511</f>
        <v>0.19736842105263158</v>
      </c>
      <c r="E512" s="44">
        <f t="shared" ref="E512" si="1067">E511/B511</f>
        <v>0.28947368421052633</v>
      </c>
      <c r="F512" s="44">
        <f t="shared" ref="F512" si="1068">F511/B511</f>
        <v>0</v>
      </c>
      <c r="G512" s="44">
        <f t="shared" ref="G512" si="1069">G511/B511</f>
        <v>3.9473684210526314E-2</v>
      </c>
      <c r="H512" s="44">
        <f>H511/B511</f>
        <v>1.3157894736842105E-2</v>
      </c>
      <c r="I512" s="44">
        <f>I511/B511</f>
        <v>0.10526315789473684</v>
      </c>
      <c r="J512" s="44">
        <f>J511/B511</f>
        <v>0.25</v>
      </c>
      <c r="K512" s="44">
        <f>K511/B511</f>
        <v>0.14473684210526316</v>
      </c>
      <c r="L512" s="44">
        <f>L511/B511</f>
        <v>5.2631578947368418E-2</v>
      </c>
      <c r="M512" s="44">
        <f>M511/B511</f>
        <v>3.9473684210526314E-2</v>
      </c>
      <c r="N512" s="44">
        <f>N511/B511</f>
        <v>0.27631578947368424</v>
      </c>
      <c r="O512" s="44">
        <f>O511/B511</f>
        <v>6.5789473684210523E-2</v>
      </c>
      <c r="P512" s="44">
        <f>P511/B511</f>
        <v>1.3157894736842105E-2</v>
      </c>
      <c r="Q512" s="53"/>
      <c r="R512" s="15"/>
      <c r="S512" s="15"/>
      <c r="T512" s="15"/>
      <c r="U512" s="15"/>
    </row>
    <row r="513" spans="1:21" s="12" customFormat="1" ht="14.25" customHeight="1" thickTop="1" x14ac:dyDescent="0.15">
      <c r="A513" s="35" t="s">
        <v>75</v>
      </c>
      <c r="B513" s="21">
        <f t="shared" ref="B513:P513" si="1070">SUM(B501,B503,B505,B507,B509,B511)</f>
        <v>188</v>
      </c>
      <c r="C513" s="21">
        <f t="shared" si="1070"/>
        <v>63</v>
      </c>
      <c r="D513" s="21">
        <f t="shared" si="1070"/>
        <v>46</v>
      </c>
      <c r="E513" s="21">
        <f t="shared" si="1070"/>
        <v>63</v>
      </c>
      <c r="F513" s="21">
        <f t="shared" si="1070"/>
        <v>0</v>
      </c>
      <c r="G513" s="21">
        <f t="shared" si="1070"/>
        <v>7</v>
      </c>
      <c r="H513" s="21">
        <f t="shared" si="1070"/>
        <v>3</v>
      </c>
      <c r="I513" s="21">
        <f t="shared" si="1070"/>
        <v>23</v>
      </c>
      <c r="J513" s="21">
        <f t="shared" si="1070"/>
        <v>50</v>
      </c>
      <c r="K513" s="21">
        <f t="shared" si="1070"/>
        <v>21</v>
      </c>
      <c r="L513" s="21">
        <f t="shared" si="1070"/>
        <v>6</v>
      </c>
      <c r="M513" s="21">
        <f t="shared" si="1070"/>
        <v>10</v>
      </c>
      <c r="N513" s="21">
        <f t="shared" si="1070"/>
        <v>43</v>
      </c>
      <c r="O513" s="21">
        <f t="shared" si="1070"/>
        <v>8</v>
      </c>
      <c r="P513" s="21">
        <f t="shared" si="1070"/>
        <v>2</v>
      </c>
      <c r="Q513" s="53"/>
      <c r="R513" s="15"/>
      <c r="S513" s="15"/>
      <c r="T513" s="15"/>
      <c r="U513" s="15"/>
    </row>
    <row r="514" spans="1:21" s="12" customFormat="1" ht="14.25" customHeight="1" x14ac:dyDescent="0.15">
      <c r="A514" s="36"/>
      <c r="B514" s="29">
        <f t="shared" ref="B514" si="1071">B513/B513</f>
        <v>1</v>
      </c>
      <c r="C514" s="40">
        <f t="shared" ref="C514" si="1072">C513/B513</f>
        <v>0.33510638297872342</v>
      </c>
      <c r="D514" s="40">
        <f t="shared" ref="D514" si="1073">D513/B513</f>
        <v>0.24468085106382978</v>
      </c>
      <c r="E514" s="40">
        <f t="shared" ref="E514" si="1074">E513/B513</f>
        <v>0.33510638297872342</v>
      </c>
      <c r="F514" s="40">
        <f t="shared" ref="F514" si="1075">F513/B513</f>
        <v>0</v>
      </c>
      <c r="G514" s="40">
        <f t="shared" ref="G514" si="1076">G513/B513</f>
        <v>3.7234042553191488E-2</v>
      </c>
      <c r="H514" s="40">
        <f>H513/B513</f>
        <v>1.5957446808510637E-2</v>
      </c>
      <c r="I514" s="40">
        <f>I513/B513</f>
        <v>0.12234042553191489</v>
      </c>
      <c r="J514" s="40">
        <f>J513/B513</f>
        <v>0.26595744680851063</v>
      </c>
      <c r="K514" s="40">
        <f>K513/B513</f>
        <v>0.11170212765957446</v>
      </c>
      <c r="L514" s="40">
        <f>L513/B513</f>
        <v>3.1914893617021274E-2</v>
      </c>
      <c r="M514" s="40">
        <f>M513/B513</f>
        <v>5.3191489361702128E-2</v>
      </c>
      <c r="N514" s="40">
        <f>N513/B513</f>
        <v>0.22872340425531915</v>
      </c>
      <c r="O514" s="40">
        <f>O513/B513</f>
        <v>4.2553191489361701E-2</v>
      </c>
      <c r="P514" s="40">
        <f>P513/B513</f>
        <v>1.0638297872340425E-2</v>
      </c>
      <c r="Q514" s="53"/>
      <c r="R514" s="15"/>
      <c r="S514" s="15"/>
      <c r="T514" s="15"/>
      <c r="U514" s="15"/>
    </row>
    <row r="515" spans="1:21" s="12" customFormat="1" ht="14.25" customHeight="1" x14ac:dyDescent="0.15">
      <c r="A515" s="61"/>
      <c r="B515" s="14"/>
      <c r="C515" s="14"/>
      <c r="D515" s="14"/>
      <c r="E515" s="14"/>
      <c r="F515" s="14"/>
      <c r="G515" s="14"/>
      <c r="H515" s="14"/>
      <c r="I515" s="14"/>
      <c r="J515" s="14"/>
      <c r="K515" s="14"/>
      <c r="L515" s="14"/>
      <c r="M515" s="14"/>
      <c r="N515" s="14"/>
      <c r="O515" s="14"/>
      <c r="P515" s="14"/>
      <c r="Q515" s="53"/>
      <c r="R515" s="15"/>
      <c r="S515" s="15"/>
      <c r="T515" s="15"/>
      <c r="U515" s="19"/>
    </row>
    <row r="516" spans="1:21" ht="14.25" customHeight="1" x14ac:dyDescent="0.15">
      <c r="A516" s="76" t="s">
        <v>130</v>
      </c>
      <c r="B516" s="77"/>
      <c r="C516" s="77"/>
      <c r="D516" s="77"/>
      <c r="E516" s="77"/>
      <c r="F516" s="19"/>
      <c r="Q516" s="53"/>
    </row>
    <row r="517" spans="1:21" s="19" customFormat="1" ht="60" customHeight="1" x14ac:dyDescent="0.15">
      <c r="A517" s="71"/>
      <c r="B517" s="8" t="s">
        <v>0</v>
      </c>
      <c r="C517" s="17" t="s">
        <v>46</v>
      </c>
      <c r="D517" s="17" t="s">
        <v>131</v>
      </c>
      <c r="E517" s="17" t="s">
        <v>132</v>
      </c>
      <c r="F517" s="17" t="s">
        <v>107</v>
      </c>
      <c r="G517" s="14"/>
      <c r="H517" s="14"/>
      <c r="I517" s="14"/>
      <c r="J517" s="14"/>
      <c r="K517" s="14"/>
      <c r="L517" s="14"/>
      <c r="M517" s="14"/>
      <c r="N517" s="14"/>
      <c r="O517" s="14"/>
      <c r="P517" s="14"/>
      <c r="Q517" s="53"/>
      <c r="R517" s="15"/>
      <c r="S517" s="15"/>
      <c r="T517" s="15"/>
      <c r="U517" s="15"/>
    </row>
    <row r="518" spans="1:21" ht="14.25" customHeight="1" x14ac:dyDescent="0.15">
      <c r="A518" s="54" t="s">
        <v>54</v>
      </c>
      <c r="B518" s="1">
        <f>SUM(C518:F518)</f>
        <v>892</v>
      </c>
      <c r="C518" s="1">
        <f t="shared" ref="C518:F518" si="1077">SUM(C520,C522,C524,C526,C528,C530,C532,C534,C536,C538,C540)</f>
        <v>177</v>
      </c>
      <c r="D518" s="1">
        <f t="shared" si="1077"/>
        <v>209</v>
      </c>
      <c r="E518" s="1">
        <f t="shared" si="1077"/>
        <v>458</v>
      </c>
      <c r="F518" s="1">
        <f t="shared" si="1077"/>
        <v>48</v>
      </c>
    </row>
    <row r="519" spans="1:21" ht="14.25" customHeight="1" thickBot="1" x14ac:dyDescent="0.2">
      <c r="A519" s="56"/>
      <c r="B519" s="23">
        <f>B518/B518</f>
        <v>1</v>
      </c>
      <c r="C519" s="24">
        <f>C518/B518</f>
        <v>0.19843049327354259</v>
      </c>
      <c r="D519" s="24">
        <f>D518/B518</f>
        <v>0.23430493273542602</v>
      </c>
      <c r="E519" s="24">
        <f>E518/B518</f>
        <v>0.51345291479820632</v>
      </c>
      <c r="F519" s="24">
        <f>F518/B518</f>
        <v>5.3811659192825115E-2</v>
      </c>
      <c r="R519" s="19"/>
    </row>
    <row r="520" spans="1:21" ht="14.25" customHeight="1" thickTop="1" x14ac:dyDescent="0.15">
      <c r="A520" s="25" t="s">
        <v>5</v>
      </c>
      <c r="B520" s="1">
        <f>SUM(C520:F520)</f>
        <v>238</v>
      </c>
      <c r="C520" s="57">
        <v>33</v>
      </c>
      <c r="D520" s="58">
        <v>66</v>
      </c>
      <c r="E520" s="58">
        <v>130</v>
      </c>
      <c r="F520" s="58">
        <v>9</v>
      </c>
      <c r="T520" s="12"/>
    </row>
    <row r="521" spans="1:21" ht="14.25" customHeight="1" x14ac:dyDescent="0.15">
      <c r="A521" s="28"/>
      <c r="B521" s="29">
        <f t="shared" ref="B521" si="1078">B520/B520</f>
        <v>1</v>
      </c>
      <c r="C521" s="40">
        <f t="shared" ref="C521" si="1079">C520/B520</f>
        <v>0.13865546218487396</v>
      </c>
      <c r="D521" s="40">
        <f t="shared" ref="D521" si="1080">D520/B520</f>
        <v>0.27731092436974791</v>
      </c>
      <c r="E521" s="40">
        <f t="shared" ref="E521" si="1081">E520/B520</f>
        <v>0.54621848739495793</v>
      </c>
      <c r="F521" s="30">
        <f t="shared" ref="F521" si="1082">F520/B520</f>
        <v>3.7815126050420166E-2</v>
      </c>
      <c r="T521" s="12"/>
    </row>
    <row r="522" spans="1:21" ht="14.25" customHeight="1" x14ac:dyDescent="0.15">
      <c r="A522" s="25" t="s">
        <v>6</v>
      </c>
      <c r="B522" s="1">
        <f>SUM(C522:F522)</f>
        <v>98</v>
      </c>
      <c r="C522" s="26">
        <v>19</v>
      </c>
      <c r="D522" s="21">
        <v>25</v>
      </c>
      <c r="E522" s="21">
        <v>51</v>
      </c>
      <c r="F522" s="21">
        <v>3</v>
      </c>
    </row>
    <row r="523" spans="1:21" ht="14.25" customHeight="1" x14ac:dyDescent="0.15">
      <c r="A523" s="28"/>
      <c r="B523" s="29">
        <f t="shared" ref="B523" si="1083">B522/B522</f>
        <v>1</v>
      </c>
      <c r="C523" s="40">
        <f t="shared" ref="C523" si="1084">C522/B522</f>
        <v>0.19387755102040816</v>
      </c>
      <c r="D523" s="40">
        <f t="shared" ref="D523" si="1085">D522/B522</f>
        <v>0.25510204081632654</v>
      </c>
      <c r="E523" s="40">
        <f t="shared" ref="E523" si="1086">E522/B522</f>
        <v>0.52040816326530615</v>
      </c>
      <c r="F523" s="30">
        <f t="shared" ref="F523" si="1087">F522/B522</f>
        <v>3.0612244897959183E-2</v>
      </c>
      <c r="T523" s="19"/>
    </row>
    <row r="524" spans="1:21" ht="14.25" customHeight="1" x14ac:dyDescent="0.15">
      <c r="A524" s="25" t="s">
        <v>7</v>
      </c>
      <c r="B524" s="1">
        <f>SUM(C524:F524)</f>
        <v>207</v>
      </c>
      <c r="C524" s="26">
        <v>30</v>
      </c>
      <c r="D524" s="21">
        <v>49</v>
      </c>
      <c r="E524" s="21">
        <v>119</v>
      </c>
      <c r="F524" s="21">
        <v>9</v>
      </c>
    </row>
    <row r="525" spans="1:21" ht="14.25" customHeight="1" x14ac:dyDescent="0.15">
      <c r="A525" s="28"/>
      <c r="B525" s="29">
        <f t="shared" ref="B525" si="1088">B524/B524</f>
        <v>1</v>
      </c>
      <c r="C525" s="40">
        <f t="shared" ref="C525" si="1089">C524/B524</f>
        <v>0.14492753623188406</v>
      </c>
      <c r="D525" s="40">
        <f t="shared" ref="D525" si="1090">D524/B524</f>
        <v>0.23671497584541062</v>
      </c>
      <c r="E525" s="40">
        <f t="shared" ref="E525" si="1091">E524/B524</f>
        <v>0.5748792270531401</v>
      </c>
      <c r="F525" s="30">
        <f t="shared" ref="F525" si="1092">F524/B524</f>
        <v>4.3478260869565216E-2</v>
      </c>
    </row>
    <row r="526" spans="1:21" ht="14.25" customHeight="1" x14ac:dyDescent="0.15">
      <c r="A526" s="25" t="s">
        <v>8</v>
      </c>
      <c r="B526" s="1">
        <f>SUM(C526:F526)</f>
        <v>52</v>
      </c>
      <c r="C526" s="26">
        <v>13</v>
      </c>
      <c r="D526" s="21">
        <v>12</v>
      </c>
      <c r="E526" s="21">
        <v>24</v>
      </c>
      <c r="F526" s="21">
        <v>3</v>
      </c>
      <c r="S526" s="12"/>
    </row>
    <row r="527" spans="1:21" ht="14.25" customHeight="1" x14ac:dyDescent="0.15">
      <c r="A527" s="28"/>
      <c r="B527" s="29">
        <f t="shared" ref="B527" si="1093">B526/B526</f>
        <v>1</v>
      </c>
      <c r="C527" s="40">
        <f t="shared" ref="C527" si="1094">C526/B526</f>
        <v>0.25</v>
      </c>
      <c r="D527" s="40">
        <f t="shared" ref="D527" si="1095">D526/B526</f>
        <v>0.23076923076923078</v>
      </c>
      <c r="E527" s="40">
        <f t="shared" ref="E527" si="1096">E526/B526</f>
        <v>0.46153846153846156</v>
      </c>
      <c r="F527" s="30">
        <f t="shared" ref="F527" si="1097">F526/B526</f>
        <v>5.7692307692307696E-2</v>
      </c>
      <c r="S527" s="12"/>
    </row>
    <row r="528" spans="1:21" ht="14.25" customHeight="1" x14ac:dyDescent="0.15">
      <c r="A528" s="25" t="s">
        <v>9</v>
      </c>
      <c r="B528" s="1">
        <f>SUM(C528:F528)</f>
        <v>109</v>
      </c>
      <c r="C528" s="26">
        <v>22</v>
      </c>
      <c r="D528" s="21">
        <v>24</v>
      </c>
      <c r="E528" s="21">
        <v>56</v>
      </c>
      <c r="F528" s="21">
        <v>7</v>
      </c>
    </row>
    <row r="529" spans="1:21" ht="14.25" customHeight="1" x14ac:dyDescent="0.15">
      <c r="A529" s="28"/>
      <c r="B529" s="29">
        <f t="shared" ref="B529" si="1098">B528/B528</f>
        <v>1</v>
      </c>
      <c r="C529" s="40">
        <f t="shared" ref="C529" si="1099">C528/B528</f>
        <v>0.20183486238532111</v>
      </c>
      <c r="D529" s="40">
        <f t="shared" ref="D529" si="1100">D528/B528</f>
        <v>0.22018348623853212</v>
      </c>
      <c r="E529" s="40">
        <f t="shared" ref="E529" si="1101">E528/B528</f>
        <v>0.51376146788990829</v>
      </c>
      <c r="F529" s="30">
        <f t="shared" ref="F529" si="1102">F528/B528</f>
        <v>6.4220183486238536E-2</v>
      </c>
      <c r="S529" s="19"/>
    </row>
    <row r="530" spans="1:21" ht="14.25" customHeight="1" x14ac:dyDescent="0.15">
      <c r="A530" s="25" t="s">
        <v>10</v>
      </c>
      <c r="B530" s="1">
        <f>SUM(C530:F530)</f>
        <v>13</v>
      </c>
      <c r="C530" s="26">
        <v>3</v>
      </c>
      <c r="D530" s="21">
        <v>6</v>
      </c>
      <c r="E530" s="21">
        <v>2</v>
      </c>
      <c r="F530" s="21">
        <v>2</v>
      </c>
    </row>
    <row r="531" spans="1:21" ht="14.25" customHeight="1" x14ac:dyDescent="0.15">
      <c r="A531" s="28"/>
      <c r="B531" s="29">
        <f>B530/B530</f>
        <v>1</v>
      </c>
      <c r="C531" s="40">
        <f t="shared" ref="C531" si="1103">C530/B530</f>
        <v>0.23076923076923078</v>
      </c>
      <c r="D531" s="40">
        <f t="shared" ref="D531" si="1104">D530/B530</f>
        <v>0.46153846153846156</v>
      </c>
      <c r="E531" s="40">
        <f t="shared" ref="E531" si="1105">E530/B530</f>
        <v>0.15384615384615385</v>
      </c>
      <c r="F531" s="30">
        <f t="shared" ref="F531" si="1106">F530/B530</f>
        <v>0.15384615384615385</v>
      </c>
      <c r="H531" s="39"/>
      <c r="I531" s="39"/>
      <c r="J531" s="39"/>
      <c r="K531" s="39"/>
    </row>
    <row r="532" spans="1:21" ht="14.25" customHeight="1" x14ac:dyDescent="0.15">
      <c r="A532" s="25" t="s">
        <v>11</v>
      </c>
      <c r="B532" s="1">
        <f>SUM(C532:F532)</f>
        <v>51</v>
      </c>
      <c r="C532" s="26">
        <v>23</v>
      </c>
      <c r="D532" s="21">
        <v>5</v>
      </c>
      <c r="E532" s="21">
        <v>19</v>
      </c>
      <c r="F532" s="21">
        <v>4</v>
      </c>
      <c r="H532" s="39"/>
      <c r="I532" s="39"/>
      <c r="J532" s="39"/>
      <c r="K532" s="39"/>
    </row>
    <row r="533" spans="1:21" ht="14.25" customHeight="1" x14ac:dyDescent="0.15">
      <c r="A533" s="28"/>
      <c r="B533" s="29">
        <f>B532/B532</f>
        <v>1</v>
      </c>
      <c r="C533" s="40">
        <f t="shared" ref="C533" si="1107">C532/B532</f>
        <v>0.45098039215686275</v>
      </c>
      <c r="D533" s="40">
        <f t="shared" ref="D533" si="1108">D532/B532</f>
        <v>9.8039215686274508E-2</v>
      </c>
      <c r="E533" s="40">
        <f t="shared" ref="E533" si="1109">E532/B532</f>
        <v>0.37254901960784315</v>
      </c>
      <c r="F533" s="30">
        <f t="shared" ref="F533" si="1110">F532/B532</f>
        <v>7.8431372549019607E-2</v>
      </c>
      <c r="H533" s="39"/>
      <c r="I533" s="39"/>
      <c r="J533" s="39"/>
      <c r="K533" s="39"/>
      <c r="U533" s="19"/>
    </row>
    <row r="534" spans="1:21" x14ac:dyDescent="0.15">
      <c r="A534" s="25" t="s">
        <v>12</v>
      </c>
      <c r="B534" s="1">
        <f>SUM(C534:F534)</f>
        <v>4</v>
      </c>
      <c r="C534" s="26">
        <v>2</v>
      </c>
      <c r="D534" s="21">
        <v>1</v>
      </c>
      <c r="E534" s="21">
        <v>1</v>
      </c>
      <c r="F534" s="21"/>
      <c r="H534" s="39"/>
      <c r="I534" s="39"/>
      <c r="J534" s="39"/>
      <c r="K534" s="39"/>
    </row>
    <row r="535" spans="1:21" s="19" customFormat="1" x14ac:dyDescent="0.15">
      <c r="A535" s="28"/>
      <c r="B535" s="29">
        <f>B534/B534</f>
        <v>1</v>
      </c>
      <c r="C535" s="40">
        <f t="shared" ref="C535" si="1111">C534/B534</f>
        <v>0.5</v>
      </c>
      <c r="D535" s="40">
        <f t="shared" ref="D535" si="1112">D534/B534</f>
        <v>0.25</v>
      </c>
      <c r="E535" s="40">
        <f t="shared" ref="E535" si="1113">E534/B534</f>
        <v>0.25</v>
      </c>
      <c r="F535" s="30">
        <f t="shared" ref="F535" si="1114">F534/B534</f>
        <v>0</v>
      </c>
      <c r="G535" s="14"/>
      <c r="H535" s="39"/>
      <c r="I535" s="41"/>
      <c r="J535" s="41"/>
      <c r="K535" s="41"/>
      <c r="L535" s="14"/>
      <c r="M535" s="14"/>
      <c r="N535" s="14"/>
      <c r="O535" s="14"/>
      <c r="P535" s="14"/>
      <c r="Q535" s="14"/>
      <c r="R535" s="15"/>
      <c r="S535" s="15"/>
      <c r="T535" s="15"/>
      <c r="U535" s="15"/>
    </row>
    <row r="536" spans="1:21" ht="14.25" customHeight="1" x14ac:dyDescent="0.15">
      <c r="A536" s="25" t="s">
        <v>13</v>
      </c>
      <c r="B536" s="1">
        <f>SUM(C536:F536)</f>
        <v>31</v>
      </c>
      <c r="C536" s="26">
        <v>6</v>
      </c>
      <c r="D536" s="21">
        <v>8</v>
      </c>
      <c r="E536" s="21">
        <v>13</v>
      </c>
      <c r="F536" s="21">
        <v>4</v>
      </c>
    </row>
    <row r="537" spans="1:21" ht="14.25" customHeight="1" x14ac:dyDescent="0.15">
      <c r="A537" s="28"/>
      <c r="B537" s="29">
        <f>B536/B536</f>
        <v>1</v>
      </c>
      <c r="C537" s="40">
        <f t="shared" ref="C537" si="1115">C536/B536</f>
        <v>0.19354838709677419</v>
      </c>
      <c r="D537" s="40">
        <f t="shared" ref="D537" si="1116">D536/B536</f>
        <v>0.25806451612903225</v>
      </c>
      <c r="E537" s="40">
        <f t="shared" ref="E537" si="1117">E536/B536</f>
        <v>0.41935483870967744</v>
      </c>
      <c r="F537" s="30">
        <f t="shared" ref="F537" si="1118">F536/B536</f>
        <v>0.12903225806451613</v>
      </c>
    </row>
    <row r="538" spans="1:21" ht="14.25" customHeight="1" x14ac:dyDescent="0.15">
      <c r="A538" s="25" t="s">
        <v>14</v>
      </c>
      <c r="B538" s="1">
        <f>SUM(C538:F538)</f>
        <v>13</v>
      </c>
      <c r="C538" s="26">
        <v>7</v>
      </c>
      <c r="D538" s="21"/>
      <c r="E538" s="21">
        <v>5</v>
      </c>
      <c r="F538" s="21">
        <v>1</v>
      </c>
    </row>
    <row r="539" spans="1:21" ht="14.25" customHeight="1" x14ac:dyDescent="0.15">
      <c r="A539" s="28"/>
      <c r="B539" s="29">
        <f>B538/B538</f>
        <v>1</v>
      </c>
      <c r="C539" s="40">
        <f t="shared" ref="C539" si="1119">C538/B538</f>
        <v>0.53846153846153844</v>
      </c>
      <c r="D539" s="40">
        <f t="shared" ref="D539" si="1120">D538/B538</f>
        <v>0</v>
      </c>
      <c r="E539" s="40">
        <f t="shared" ref="E539" si="1121">E538/B538</f>
        <v>0.38461538461538464</v>
      </c>
      <c r="F539" s="30">
        <f t="shared" ref="F539" si="1122">F538/B538</f>
        <v>7.6923076923076927E-2</v>
      </c>
      <c r="G539" s="12"/>
    </row>
    <row r="540" spans="1:21" ht="14.25" customHeight="1" x14ac:dyDescent="0.15">
      <c r="A540" s="25" t="s">
        <v>56</v>
      </c>
      <c r="B540" s="1">
        <f>SUM(C540:F540)</f>
        <v>76</v>
      </c>
      <c r="C540" s="26">
        <v>19</v>
      </c>
      <c r="D540" s="21">
        <v>13</v>
      </c>
      <c r="E540" s="21">
        <v>38</v>
      </c>
      <c r="F540" s="21">
        <v>6</v>
      </c>
      <c r="G540" s="12"/>
    </row>
    <row r="541" spans="1:21" ht="14.25" customHeight="1" thickBot="1" x14ac:dyDescent="0.2">
      <c r="A541" s="34"/>
      <c r="B541" s="23">
        <f>B540/B540</f>
        <v>1</v>
      </c>
      <c r="C541" s="44">
        <f t="shared" ref="C541" si="1123">C540/B540</f>
        <v>0.25</v>
      </c>
      <c r="D541" s="44">
        <f t="shared" ref="D541" si="1124">D540/B540</f>
        <v>0.17105263157894737</v>
      </c>
      <c r="E541" s="44">
        <f t="shared" ref="E541" si="1125">E540/B540</f>
        <v>0.5</v>
      </c>
      <c r="F541" s="24">
        <f t="shared" ref="F541" si="1126">F540/B540</f>
        <v>7.8947368421052627E-2</v>
      </c>
      <c r="T541" s="19"/>
    </row>
    <row r="542" spans="1:21" ht="14.25" customHeight="1" thickTop="1" x14ac:dyDescent="0.15">
      <c r="A542" s="35" t="s">
        <v>75</v>
      </c>
      <c r="B542" s="21">
        <f t="shared" ref="B542:F542" si="1127">SUM(B530,B532,B534,B536,B538,B540)</f>
        <v>188</v>
      </c>
      <c r="C542" s="21">
        <f t="shared" si="1127"/>
        <v>60</v>
      </c>
      <c r="D542" s="21">
        <f t="shared" si="1127"/>
        <v>33</v>
      </c>
      <c r="E542" s="21">
        <f t="shared" si="1127"/>
        <v>78</v>
      </c>
      <c r="F542" s="21">
        <f t="shared" si="1127"/>
        <v>17</v>
      </c>
      <c r="T542" s="19"/>
    </row>
    <row r="543" spans="1:21" ht="14.25" customHeight="1" x14ac:dyDescent="0.15">
      <c r="A543" s="36"/>
      <c r="B543" s="29">
        <f t="shared" ref="B543" si="1128">B542/B542</f>
        <v>1</v>
      </c>
      <c r="C543" s="40">
        <f t="shared" ref="C543" si="1129">C542/B542</f>
        <v>0.31914893617021278</v>
      </c>
      <c r="D543" s="40">
        <f t="shared" ref="D543" si="1130">D542/B542</f>
        <v>0.17553191489361702</v>
      </c>
      <c r="E543" s="40">
        <f t="shared" ref="E543" si="1131">E542/B542</f>
        <v>0.41489361702127658</v>
      </c>
      <c r="F543" s="30">
        <f t="shared" ref="F543" si="1132">F542/B542</f>
        <v>9.0425531914893623E-2</v>
      </c>
      <c r="T543" s="19"/>
    </row>
    <row r="544" spans="1:21" ht="14.25" customHeight="1" x14ac:dyDescent="0.15">
      <c r="A544" s="42"/>
      <c r="B544" s="42"/>
      <c r="C544" s="42"/>
      <c r="D544" s="42"/>
      <c r="F544" s="42"/>
    </row>
    <row r="545" spans="1:21" ht="14.25" customHeight="1" x14ac:dyDescent="0.15">
      <c r="A545" s="78" t="s">
        <v>133</v>
      </c>
      <c r="B545" s="79"/>
      <c r="C545" s="79"/>
      <c r="D545" s="79"/>
      <c r="E545" s="19"/>
      <c r="F545" s="79"/>
      <c r="R545" s="12"/>
    </row>
    <row r="546" spans="1:21" ht="60" customHeight="1" x14ac:dyDescent="0.15">
      <c r="A546" s="71"/>
      <c r="B546" s="62" t="s">
        <v>0</v>
      </c>
      <c r="C546" s="17" t="s">
        <v>46</v>
      </c>
      <c r="D546" s="17" t="s">
        <v>131</v>
      </c>
      <c r="E546" s="17" t="s">
        <v>132</v>
      </c>
      <c r="F546" s="17" t="s">
        <v>107</v>
      </c>
      <c r="G546" s="63"/>
      <c r="R546" s="12"/>
    </row>
    <row r="547" spans="1:21" ht="14.25" customHeight="1" x14ac:dyDescent="0.15">
      <c r="A547" s="54" t="s">
        <v>54</v>
      </c>
      <c r="B547" s="1">
        <f>SUM(C547:F547)</f>
        <v>892</v>
      </c>
      <c r="C547" s="1">
        <f t="shared" ref="C547:F547" si="1133">SUM(C549,C551,C553,C555,C557,C559,C561,C563,C565,C567,C569)</f>
        <v>475</v>
      </c>
      <c r="D547" s="1">
        <f>SUM(D549,D551,D553,D555,D557,D559,D561,D563,D565,D567,D569)</f>
        <v>162</v>
      </c>
      <c r="E547" s="1">
        <f t="shared" si="1133"/>
        <v>220</v>
      </c>
      <c r="F547" s="1">
        <f t="shared" si="1133"/>
        <v>35</v>
      </c>
      <c r="G547" s="75"/>
    </row>
    <row r="548" spans="1:21" ht="14.25" customHeight="1" thickBot="1" x14ac:dyDescent="0.2">
      <c r="A548" s="56"/>
      <c r="B548" s="23">
        <f>B547/B547</f>
        <v>1</v>
      </c>
      <c r="C548" s="24">
        <f>C547/B547</f>
        <v>0.53251121076233188</v>
      </c>
      <c r="D548" s="24">
        <f>D547/B547</f>
        <v>0.18161434977578475</v>
      </c>
      <c r="E548" s="24">
        <f>E547/B547</f>
        <v>0.24663677130044842</v>
      </c>
      <c r="F548" s="24">
        <f>F547/B547</f>
        <v>3.923766816143498E-2</v>
      </c>
      <c r="G548" s="46"/>
      <c r="R548" s="19"/>
    </row>
    <row r="549" spans="1:21" ht="14.25" customHeight="1" thickTop="1" x14ac:dyDescent="0.15">
      <c r="A549" s="25" t="s">
        <v>5</v>
      </c>
      <c r="B549" s="1">
        <f>SUM(C549:F549)</f>
        <v>238</v>
      </c>
      <c r="C549" s="57">
        <v>121</v>
      </c>
      <c r="D549" s="58">
        <v>53</v>
      </c>
      <c r="E549" s="58">
        <v>54</v>
      </c>
      <c r="F549" s="58">
        <v>10</v>
      </c>
      <c r="G549" s="46"/>
    </row>
    <row r="550" spans="1:21" ht="14.25" customHeight="1" x14ac:dyDescent="0.15">
      <c r="A550" s="28"/>
      <c r="B550" s="29">
        <f t="shared" ref="B550" si="1134">B549/B549</f>
        <v>1</v>
      </c>
      <c r="C550" s="40">
        <f t="shared" ref="C550" si="1135">C549/B549</f>
        <v>0.50840336134453779</v>
      </c>
      <c r="D550" s="40">
        <f t="shared" ref="D550" si="1136">D549/B549</f>
        <v>0.22268907563025211</v>
      </c>
      <c r="E550" s="40">
        <f t="shared" ref="E550" si="1137">E549/B549</f>
        <v>0.22689075630252101</v>
      </c>
      <c r="F550" s="30">
        <f t="shared" ref="F550" si="1138">F549/B549</f>
        <v>4.2016806722689079E-2</v>
      </c>
      <c r="G550" s="46"/>
      <c r="U550" s="12"/>
    </row>
    <row r="551" spans="1:21" ht="14.25" customHeight="1" x14ac:dyDescent="0.15">
      <c r="A551" s="25" t="s">
        <v>6</v>
      </c>
      <c r="B551" s="1">
        <f>SUM(C551:F551)</f>
        <v>98</v>
      </c>
      <c r="C551" s="26">
        <v>43</v>
      </c>
      <c r="D551" s="21">
        <v>22</v>
      </c>
      <c r="E551" s="21">
        <v>31</v>
      </c>
      <c r="F551" s="21">
        <v>2</v>
      </c>
      <c r="G551" s="46"/>
      <c r="U551" s="12"/>
    </row>
    <row r="552" spans="1:21" s="12" customFormat="1" ht="14.25" customHeight="1" x14ac:dyDescent="0.15">
      <c r="A552" s="28"/>
      <c r="B552" s="29">
        <f t="shared" ref="B552" si="1139">B551/B551</f>
        <v>1</v>
      </c>
      <c r="C552" s="40">
        <f t="shared" ref="C552" si="1140">C551/B551</f>
        <v>0.43877551020408162</v>
      </c>
      <c r="D552" s="40">
        <f t="shared" ref="D552" si="1141">D551/B551</f>
        <v>0.22448979591836735</v>
      </c>
      <c r="E552" s="40">
        <f t="shared" ref="E552" si="1142">E551/B551</f>
        <v>0.31632653061224492</v>
      </c>
      <c r="F552" s="30">
        <f t="shared" ref="F552" si="1143">F551/B551</f>
        <v>2.0408163265306121E-2</v>
      </c>
      <c r="G552" s="46"/>
      <c r="H552" s="14"/>
      <c r="I552" s="14"/>
      <c r="J552" s="14"/>
      <c r="K552" s="14"/>
      <c r="L552" s="14"/>
      <c r="M552" s="14"/>
      <c r="N552" s="14"/>
      <c r="O552" s="14"/>
      <c r="P552" s="14"/>
      <c r="Q552" s="14"/>
      <c r="R552" s="15"/>
      <c r="S552" s="15"/>
      <c r="T552" s="15"/>
      <c r="U552" s="15"/>
    </row>
    <row r="553" spans="1:21" s="12" customFormat="1" ht="14.25" customHeight="1" x14ac:dyDescent="0.15">
      <c r="A553" s="25" t="s">
        <v>7</v>
      </c>
      <c r="B553" s="1">
        <f>SUM(C553:F553)</f>
        <v>207</v>
      </c>
      <c r="C553" s="26">
        <v>113</v>
      </c>
      <c r="D553" s="21">
        <v>31</v>
      </c>
      <c r="E553" s="21">
        <v>59</v>
      </c>
      <c r="F553" s="21">
        <v>4</v>
      </c>
      <c r="G553" s="46"/>
      <c r="H553" s="14"/>
      <c r="I553" s="14"/>
      <c r="J553" s="14"/>
      <c r="K553" s="14"/>
      <c r="L553" s="14"/>
      <c r="M553" s="14"/>
      <c r="N553" s="14"/>
      <c r="O553" s="14"/>
      <c r="P553" s="14"/>
      <c r="Q553" s="14"/>
      <c r="R553" s="15"/>
      <c r="S553" s="15"/>
      <c r="T553" s="15"/>
      <c r="U553" s="19"/>
    </row>
    <row r="554" spans="1:21" ht="14.25" customHeight="1" x14ac:dyDescent="0.15">
      <c r="A554" s="28"/>
      <c r="B554" s="29">
        <f t="shared" ref="B554" si="1144">B553/B553</f>
        <v>1</v>
      </c>
      <c r="C554" s="40">
        <f t="shared" ref="C554" si="1145">C553/B553</f>
        <v>0.54589371980676327</v>
      </c>
      <c r="D554" s="40">
        <f t="shared" ref="D554" si="1146">D553/B553</f>
        <v>0.14975845410628019</v>
      </c>
      <c r="E554" s="40">
        <f t="shared" ref="E554" si="1147">E553/B553</f>
        <v>0.28502415458937197</v>
      </c>
      <c r="F554" s="30">
        <f t="shared" ref="F554" si="1148">F553/B553</f>
        <v>1.932367149758454E-2</v>
      </c>
      <c r="G554" s="46"/>
    </row>
    <row r="555" spans="1:21" s="19" customFormat="1" x14ac:dyDescent="0.15">
      <c r="A555" s="25" t="s">
        <v>8</v>
      </c>
      <c r="B555" s="1">
        <f>SUM(C555:F555)</f>
        <v>52</v>
      </c>
      <c r="C555" s="26">
        <v>32</v>
      </c>
      <c r="D555" s="21">
        <v>8</v>
      </c>
      <c r="E555" s="21">
        <v>11</v>
      </c>
      <c r="F555" s="21">
        <v>1</v>
      </c>
      <c r="G555" s="46"/>
      <c r="H555" s="14"/>
      <c r="I555" s="14"/>
      <c r="J555" s="14"/>
      <c r="K555" s="14"/>
      <c r="L555" s="14"/>
      <c r="M555" s="14"/>
      <c r="N555" s="14"/>
      <c r="O555" s="14"/>
      <c r="P555" s="14"/>
      <c r="Q555" s="14"/>
      <c r="R555" s="15"/>
      <c r="S555" s="15"/>
      <c r="T555" s="15"/>
      <c r="U555" s="15"/>
    </row>
    <row r="556" spans="1:21" ht="14.25" customHeight="1" x14ac:dyDescent="0.15">
      <c r="A556" s="28"/>
      <c r="B556" s="29">
        <f t="shared" ref="B556" si="1149">B555/B555</f>
        <v>1</v>
      </c>
      <c r="C556" s="40">
        <f t="shared" ref="C556" si="1150">C555/B555</f>
        <v>0.61538461538461542</v>
      </c>
      <c r="D556" s="40">
        <f t="shared" ref="D556" si="1151">D555/B555</f>
        <v>0.15384615384615385</v>
      </c>
      <c r="E556" s="40">
        <f t="shared" ref="E556" si="1152">E555/B555</f>
        <v>0.21153846153846154</v>
      </c>
      <c r="F556" s="30">
        <f t="shared" ref="F556" si="1153">F555/B555</f>
        <v>1.9230769230769232E-2</v>
      </c>
      <c r="G556" s="46"/>
    </row>
    <row r="557" spans="1:21" ht="14.25" customHeight="1" x14ac:dyDescent="0.15">
      <c r="A557" s="25" t="s">
        <v>9</v>
      </c>
      <c r="B557" s="1">
        <f>SUM(C557:F557)</f>
        <v>109</v>
      </c>
      <c r="C557" s="26">
        <v>60</v>
      </c>
      <c r="D557" s="21">
        <v>21</v>
      </c>
      <c r="E557" s="21">
        <v>23</v>
      </c>
      <c r="F557" s="21">
        <v>5</v>
      </c>
      <c r="G557" s="46"/>
      <c r="T557" s="12"/>
    </row>
    <row r="558" spans="1:21" ht="14.25" customHeight="1" x14ac:dyDescent="0.15">
      <c r="A558" s="28"/>
      <c r="B558" s="29">
        <f t="shared" ref="B558" si="1154">B557/B557</f>
        <v>1</v>
      </c>
      <c r="C558" s="40">
        <f t="shared" ref="C558" si="1155">C557/B557</f>
        <v>0.55045871559633031</v>
      </c>
      <c r="D558" s="40">
        <f t="shared" ref="D558" si="1156">D557/B557</f>
        <v>0.19266055045871561</v>
      </c>
      <c r="E558" s="40">
        <f t="shared" ref="E558" si="1157">E557/B557</f>
        <v>0.21100917431192662</v>
      </c>
      <c r="F558" s="30">
        <f t="shared" ref="F558" si="1158">F557/B557</f>
        <v>4.5871559633027525E-2</v>
      </c>
      <c r="G558" s="46"/>
      <c r="S558" s="19"/>
      <c r="T558" s="12"/>
    </row>
    <row r="559" spans="1:21" ht="14.25" customHeight="1" x14ac:dyDescent="0.15">
      <c r="A559" s="25" t="s">
        <v>10</v>
      </c>
      <c r="B559" s="1">
        <f>SUM(C559:F559)</f>
        <v>13</v>
      </c>
      <c r="C559" s="26">
        <v>11</v>
      </c>
      <c r="D559" s="21"/>
      <c r="E559" s="21"/>
      <c r="F559" s="21">
        <v>2</v>
      </c>
      <c r="G559" s="75"/>
    </row>
    <row r="560" spans="1:21" ht="14.25" customHeight="1" x14ac:dyDescent="0.15">
      <c r="A560" s="28"/>
      <c r="B560" s="29">
        <f>B559/B559</f>
        <v>1</v>
      </c>
      <c r="C560" s="40">
        <f t="shared" ref="C560" si="1159">C559/B559</f>
        <v>0.84615384615384615</v>
      </c>
      <c r="D560" s="40">
        <f t="shared" ref="D560" si="1160">D559/B559</f>
        <v>0</v>
      </c>
      <c r="E560" s="40">
        <f t="shared" ref="E560" si="1161">E559/B559</f>
        <v>0</v>
      </c>
      <c r="F560" s="30">
        <f t="shared" ref="F560" si="1162">F559/B559</f>
        <v>0.15384615384615385</v>
      </c>
      <c r="G560" s="46"/>
      <c r="H560" s="39"/>
      <c r="I560" s="39"/>
      <c r="J560" s="39"/>
      <c r="K560" s="39"/>
      <c r="T560" s="19"/>
    </row>
    <row r="561" spans="1:21" ht="14.25" customHeight="1" x14ac:dyDescent="0.15">
      <c r="A561" s="25" t="s">
        <v>11</v>
      </c>
      <c r="B561" s="1">
        <f>SUM(C561:F561)</f>
        <v>51</v>
      </c>
      <c r="C561" s="26">
        <v>28</v>
      </c>
      <c r="D561" s="21">
        <v>8</v>
      </c>
      <c r="E561" s="21">
        <v>12</v>
      </c>
      <c r="F561" s="21">
        <v>3</v>
      </c>
      <c r="G561" s="75"/>
      <c r="H561" s="39"/>
      <c r="I561" s="39"/>
      <c r="J561" s="39"/>
      <c r="K561" s="39"/>
    </row>
    <row r="562" spans="1:21" ht="14.25" customHeight="1" x14ac:dyDescent="0.15">
      <c r="A562" s="28"/>
      <c r="B562" s="29">
        <f>B561/B561</f>
        <v>1</v>
      </c>
      <c r="C562" s="40">
        <f t="shared" ref="C562" si="1163">C561/B561</f>
        <v>0.5490196078431373</v>
      </c>
      <c r="D562" s="40">
        <f t="shared" ref="D562" si="1164">D561/B561</f>
        <v>0.15686274509803921</v>
      </c>
      <c r="E562" s="40">
        <f t="shared" ref="E562" si="1165">E561/B561</f>
        <v>0.23529411764705882</v>
      </c>
      <c r="F562" s="30">
        <f t="shared" ref="F562" si="1166">F561/B561</f>
        <v>5.8823529411764705E-2</v>
      </c>
      <c r="G562" s="46"/>
      <c r="H562" s="39"/>
      <c r="I562" s="39"/>
      <c r="J562" s="39"/>
      <c r="K562" s="39"/>
    </row>
    <row r="563" spans="1:21" ht="14.25" customHeight="1" x14ac:dyDescent="0.15">
      <c r="A563" s="25" t="s">
        <v>12</v>
      </c>
      <c r="B563" s="1">
        <f>SUM(C563:F563)</f>
        <v>4</v>
      </c>
      <c r="C563" s="26">
        <v>4</v>
      </c>
      <c r="D563" s="21"/>
      <c r="E563" s="21"/>
      <c r="F563" s="21"/>
      <c r="G563" s="75"/>
      <c r="H563" s="39"/>
      <c r="I563" s="39"/>
      <c r="J563" s="39"/>
      <c r="K563" s="39"/>
    </row>
    <row r="564" spans="1:21" ht="14.25" customHeight="1" x14ac:dyDescent="0.15">
      <c r="A564" s="28"/>
      <c r="B564" s="29">
        <f>B563/B563</f>
        <v>1</v>
      </c>
      <c r="C564" s="40">
        <f t="shared" ref="C564" si="1167">C563/B563</f>
        <v>1</v>
      </c>
      <c r="D564" s="40">
        <f t="shared" ref="D564" si="1168">D563/B563</f>
        <v>0</v>
      </c>
      <c r="E564" s="40">
        <f t="shared" ref="E564" si="1169">E563/B563</f>
        <v>0</v>
      </c>
      <c r="F564" s="30">
        <f t="shared" ref="F564" si="1170">F563/B563</f>
        <v>0</v>
      </c>
      <c r="G564" s="46"/>
      <c r="H564" s="39"/>
      <c r="I564" s="41"/>
      <c r="J564" s="41"/>
      <c r="K564" s="41"/>
    </row>
    <row r="565" spans="1:21" ht="14.25" customHeight="1" x14ac:dyDescent="0.15">
      <c r="A565" s="25" t="s">
        <v>13</v>
      </c>
      <c r="B565" s="1">
        <f>SUM(C565:F565)</f>
        <v>31</v>
      </c>
      <c r="C565" s="26">
        <v>12</v>
      </c>
      <c r="D565" s="21">
        <v>5</v>
      </c>
      <c r="E565" s="21">
        <v>11</v>
      </c>
      <c r="F565" s="21">
        <v>3</v>
      </c>
      <c r="G565" s="75"/>
    </row>
    <row r="566" spans="1:21" ht="14.25" customHeight="1" x14ac:dyDescent="0.15">
      <c r="A566" s="28"/>
      <c r="B566" s="29">
        <f>B565/B565</f>
        <v>1</v>
      </c>
      <c r="C566" s="40">
        <f t="shared" ref="C566" si="1171">C565/B565</f>
        <v>0.38709677419354838</v>
      </c>
      <c r="D566" s="40">
        <f t="shared" ref="D566" si="1172">D565/B565</f>
        <v>0.16129032258064516</v>
      </c>
      <c r="E566" s="40">
        <f t="shared" ref="E566" si="1173">E565/B565</f>
        <v>0.35483870967741937</v>
      </c>
      <c r="F566" s="30">
        <f t="shared" ref="F566" si="1174">F565/B565</f>
        <v>9.6774193548387094E-2</v>
      </c>
      <c r="G566" s="46"/>
    </row>
    <row r="567" spans="1:21" ht="14.25" customHeight="1" x14ac:dyDescent="0.15">
      <c r="A567" s="25" t="s">
        <v>14</v>
      </c>
      <c r="B567" s="1">
        <f>SUM(C567:F567)</f>
        <v>13</v>
      </c>
      <c r="C567" s="26">
        <v>8</v>
      </c>
      <c r="D567" s="21">
        <v>2</v>
      </c>
      <c r="E567" s="21">
        <v>3</v>
      </c>
      <c r="F567" s="21"/>
      <c r="G567" s="75"/>
    </row>
    <row r="568" spans="1:21" ht="14.25" customHeight="1" x14ac:dyDescent="0.15">
      <c r="A568" s="28"/>
      <c r="B568" s="29">
        <f>B567/B567</f>
        <v>1</v>
      </c>
      <c r="C568" s="40">
        <f t="shared" ref="C568" si="1175">C567/B567</f>
        <v>0.61538461538461542</v>
      </c>
      <c r="D568" s="40">
        <f t="shared" ref="D568" si="1176">D567/B567</f>
        <v>0.15384615384615385</v>
      </c>
      <c r="E568" s="40">
        <f t="shared" ref="E568" si="1177">E567/B567</f>
        <v>0.23076923076923078</v>
      </c>
      <c r="F568" s="30">
        <f t="shared" ref="F568" si="1178">F567/B567</f>
        <v>0</v>
      </c>
      <c r="G568" s="46"/>
    </row>
    <row r="569" spans="1:21" ht="14.25" customHeight="1" x14ac:dyDescent="0.15">
      <c r="A569" s="25" t="s">
        <v>56</v>
      </c>
      <c r="B569" s="1">
        <f>SUM(C569:F569)</f>
        <v>76</v>
      </c>
      <c r="C569" s="26">
        <v>43</v>
      </c>
      <c r="D569" s="21">
        <v>12</v>
      </c>
      <c r="E569" s="21">
        <v>16</v>
      </c>
      <c r="F569" s="21">
        <v>5</v>
      </c>
      <c r="G569" s="12"/>
    </row>
    <row r="570" spans="1:21" ht="14.25" customHeight="1" thickBot="1" x14ac:dyDescent="0.2">
      <c r="A570" s="34"/>
      <c r="B570" s="23">
        <f>B569/B569</f>
        <v>1</v>
      </c>
      <c r="C570" s="44">
        <f t="shared" ref="C570" si="1179">C569/B569</f>
        <v>0.56578947368421051</v>
      </c>
      <c r="D570" s="44">
        <f t="shared" ref="D570" si="1180">D569/B569</f>
        <v>0.15789473684210525</v>
      </c>
      <c r="E570" s="44">
        <f t="shared" ref="E570" si="1181">E569/B569</f>
        <v>0.21052631578947367</v>
      </c>
      <c r="F570" s="24">
        <f t="shared" ref="F570" si="1182">F569/B569</f>
        <v>6.5789473684210523E-2</v>
      </c>
    </row>
    <row r="571" spans="1:21" ht="14.25" customHeight="1" thickTop="1" x14ac:dyDescent="0.15">
      <c r="A571" s="35" t="s">
        <v>75</v>
      </c>
      <c r="B571" s="21">
        <f t="shared" ref="B571:F571" si="1183">SUM(B559,B561,B563,B565,B567,B569)</f>
        <v>188</v>
      </c>
      <c r="C571" s="21">
        <f t="shared" si="1183"/>
        <v>106</v>
      </c>
      <c r="D571" s="21">
        <f t="shared" si="1183"/>
        <v>27</v>
      </c>
      <c r="E571" s="21">
        <f t="shared" si="1183"/>
        <v>42</v>
      </c>
      <c r="F571" s="21">
        <f t="shared" si="1183"/>
        <v>13</v>
      </c>
    </row>
    <row r="572" spans="1:21" ht="14.25" customHeight="1" x14ac:dyDescent="0.15">
      <c r="A572" s="36"/>
      <c r="B572" s="29">
        <f t="shared" ref="B572" si="1184">B571/B571</f>
        <v>1</v>
      </c>
      <c r="C572" s="40">
        <f t="shared" ref="C572" si="1185">C571/B571</f>
        <v>0.56382978723404253</v>
      </c>
      <c r="D572" s="40">
        <f t="shared" ref="D572" si="1186">D571/B571</f>
        <v>0.14361702127659576</v>
      </c>
      <c r="E572" s="40">
        <f t="shared" ref="E572" si="1187">E571/B571</f>
        <v>0.22340425531914893</v>
      </c>
      <c r="F572" s="30">
        <f t="shared" ref="F572" si="1188">F571/B571</f>
        <v>6.9148936170212769E-2</v>
      </c>
    </row>
    <row r="573" spans="1:21" ht="14.25" customHeight="1" x14ac:dyDescent="0.15">
      <c r="A573" s="42"/>
      <c r="C573" s="42"/>
      <c r="D573" s="42"/>
      <c r="E573" s="42"/>
      <c r="G573" s="38"/>
      <c r="U573" s="19"/>
    </row>
    <row r="574" spans="1:21" ht="14.25" customHeight="1" x14ac:dyDescent="0.15">
      <c r="A574" s="78" t="s">
        <v>134</v>
      </c>
      <c r="B574" s="19"/>
      <c r="C574" s="79"/>
      <c r="D574" s="79"/>
      <c r="E574" s="79"/>
      <c r="F574" s="19"/>
      <c r="G574" s="80"/>
    </row>
    <row r="575" spans="1:21" s="19" customFormat="1" ht="60" customHeight="1" x14ac:dyDescent="0.15">
      <c r="A575" s="71"/>
      <c r="B575" s="8" t="s">
        <v>0</v>
      </c>
      <c r="C575" s="17" t="s">
        <v>46</v>
      </c>
      <c r="D575" s="17" t="s">
        <v>131</v>
      </c>
      <c r="E575" s="17" t="s">
        <v>132</v>
      </c>
      <c r="F575" s="17" t="s">
        <v>135</v>
      </c>
      <c r="G575" s="63"/>
      <c r="H575" s="14"/>
      <c r="I575" s="14"/>
      <c r="J575" s="14"/>
      <c r="K575" s="14"/>
      <c r="L575" s="14"/>
      <c r="M575" s="14"/>
      <c r="N575" s="14"/>
      <c r="O575" s="14"/>
      <c r="P575" s="14"/>
      <c r="Q575" s="14"/>
      <c r="R575" s="15"/>
      <c r="S575" s="15"/>
      <c r="T575" s="15"/>
      <c r="U575" s="15"/>
    </row>
    <row r="576" spans="1:21" ht="14.25" customHeight="1" x14ac:dyDescent="0.15">
      <c r="A576" s="54" t="s">
        <v>54</v>
      </c>
      <c r="B576" s="1">
        <f>SUM(C576:F576)</f>
        <v>892</v>
      </c>
      <c r="C576" s="1">
        <f t="shared" ref="C576:E576" si="1189">SUM(C578,C580,C582,C584,C586,C588,C590,C592,C594,C596,C598)</f>
        <v>361</v>
      </c>
      <c r="D576" s="1">
        <f t="shared" si="1189"/>
        <v>181</v>
      </c>
      <c r="E576" s="1">
        <f t="shared" si="1189"/>
        <v>302</v>
      </c>
      <c r="F576" s="1">
        <f>SUM(F578,F580,F582,F584,F586,F588,F590,F592,F594,F596,F598)</f>
        <v>48</v>
      </c>
      <c r="G576" s="75"/>
    </row>
    <row r="577" spans="1:21" ht="14.25" customHeight="1" thickBot="1" x14ac:dyDescent="0.2">
      <c r="A577" s="56"/>
      <c r="B577" s="23">
        <f>B576/B576</f>
        <v>1</v>
      </c>
      <c r="C577" s="24">
        <f>C576/B576</f>
        <v>0.4047085201793722</v>
      </c>
      <c r="D577" s="24">
        <f>D576/B576</f>
        <v>0.20291479820627803</v>
      </c>
      <c r="E577" s="24">
        <f>E576/B576</f>
        <v>0.33856502242152464</v>
      </c>
      <c r="F577" s="24">
        <f>F576/B576</f>
        <v>5.3811659192825115E-2</v>
      </c>
      <c r="G577" s="46"/>
      <c r="R577" s="19"/>
    </row>
    <row r="578" spans="1:21" ht="14.25" customHeight="1" thickTop="1" x14ac:dyDescent="0.15">
      <c r="A578" s="25" t="s">
        <v>5</v>
      </c>
      <c r="B578" s="1">
        <f>SUM(C578:F578)</f>
        <v>238</v>
      </c>
      <c r="C578" s="57">
        <v>85</v>
      </c>
      <c r="D578" s="58">
        <v>55</v>
      </c>
      <c r="E578" s="58">
        <v>83</v>
      </c>
      <c r="F578" s="58">
        <v>15</v>
      </c>
      <c r="G578" s="46"/>
    </row>
    <row r="579" spans="1:21" ht="14.25" customHeight="1" x14ac:dyDescent="0.15">
      <c r="A579" s="28"/>
      <c r="B579" s="29">
        <f t="shared" ref="B579" si="1190">B578/B578</f>
        <v>1</v>
      </c>
      <c r="C579" s="40">
        <f t="shared" ref="C579" si="1191">C578/B578</f>
        <v>0.35714285714285715</v>
      </c>
      <c r="D579" s="40">
        <f t="shared" ref="D579" si="1192">D578/B578</f>
        <v>0.23109243697478993</v>
      </c>
      <c r="E579" s="40">
        <f t="shared" ref="E579" si="1193">E578/B578</f>
        <v>0.34873949579831931</v>
      </c>
      <c r="F579" s="30">
        <f t="shared" ref="F579" si="1194">F578/B578</f>
        <v>6.3025210084033612E-2</v>
      </c>
      <c r="G579" s="46"/>
    </row>
    <row r="580" spans="1:21" ht="14.25" customHeight="1" x14ac:dyDescent="0.15">
      <c r="A580" s="25" t="s">
        <v>6</v>
      </c>
      <c r="B580" s="1">
        <f>SUM(C580:F580)</f>
        <v>98</v>
      </c>
      <c r="C580" s="26">
        <v>31</v>
      </c>
      <c r="D580" s="21">
        <v>16</v>
      </c>
      <c r="E580" s="21">
        <v>46</v>
      </c>
      <c r="F580" s="21">
        <v>5</v>
      </c>
      <c r="G580" s="46"/>
    </row>
    <row r="581" spans="1:21" ht="14.25" customHeight="1" x14ac:dyDescent="0.15">
      <c r="A581" s="28"/>
      <c r="B581" s="29">
        <f t="shared" ref="B581" si="1195">B580/B580</f>
        <v>1</v>
      </c>
      <c r="C581" s="40">
        <f t="shared" ref="C581" si="1196">C580/B580</f>
        <v>0.31632653061224492</v>
      </c>
      <c r="D581" s="40">
        <f t="shared" ref="D581" si="1197">D580/B580</f>
        <v>0.16326530612244897</v>
      </c>
      <c r="E581" s="40">
        <f t="shared" ref="E581" si="1198">E580/B580</f>
        <v>0.46938775510204084</v>
      </c>
      <c r="F581" s="30">
        <f t="shared" ref="F581" si="1199">F580/B580</f>
        <v>5.1020408163265307E-2</v>
      </c>
      <c r="G581" s="46"/>
    </row>
    <row r="582" spans="1:21" ht="14.25" customHeight="1" x14ac:dyDescent="0.15">
      <c r="A582" s="25" t="s">
        <v>7</v>
      </c>
      <c r="B582" s="1">
        <f>SUM(C582:F582)</f>
        <v>207</v>
      </c>
      <c r="C582" s="26">
        <v>79</v>
      </c>
      <c r="D582" s="21">
        <v>43</v>
      </c>
      <c r="E582" s="21">
        <v>74</v>
      </c>
      <c r="F582" s="21">
        <v>11</v>
      </c>
      <c r="G582" s="46"/>
    </row>
    <row r="583" spans="1:21" ht="14.25" customHeight="1" x14ac:dyDescent="0.15">
      <c r="A583" s="28"/>
      <c r="B583" s="29">
        <f t="shared" ref="B583" si="1200">B582/B582</f>
        <v>1</v>
      </c>
      <c r="C583" s="40">
        <f t="shared" ref="C583" si="1201">C582/B582</f>
        <v>0.38164251207729466</v>
      </c>
      <c r="D583" s="40">
        <f t="shared" ref="D583" si="1202">D582/B582</f>
        <v>0.20772946859903382</v>
      </c>
      <c r="E583" s="40">
        <f t="shared" ref="E583" si="1203">E582/B582</f>
        <v>0.35748792270531399</v>
      </c>
      <c r="F583" s="30">
        <f t="shared" ref="F583" si="1204">F582/B582</f>
        <v>5.3140096618357488E-2</v>
      </c>
      <c r="G583" s="46"/>
    </row>
    <row r="584" spans="1:21" ht="14.25" customHeight="1" x14ac:dyDescent="0.15">
      <c r="A584" s="25" t="s">
        <v>8</v>
      </c>
      <c r="B584" s="1">
        <f>SUM(C584:F584)</f>
        <v>52</v>
      </c>
      <c r="C584" s="26">
        <v>34</v>
      </c>
      <c r="D584" s="21">
        <v>7</v>
      </c>
      <c r="E584" s="21">
        <v>10</v>
      </c>
      <c r="F584" s="21">
        <v>1</v>
      </c>
      <c r="G584" s="46"/>
      <c r="S584" s="12"/>
    </row>
    <row r="585" spans="1:21" ht="14.25" customHeight="1" x14ac:dyDescent="0.15">
      <c r="A585" s="28"/>
      <c r="B585" s="29">
        <f t="shared" ref="B585" si="1205">B584/B584</f>
        <v>1</v>
      </c>
      <c r="C585" s="40">
        <f t="shared" ref="C585" si="1206">C584/B584</f>
        <v>0.65384615384615385</v>
      </c>
      <c r="D585" s="40">
        <f t="shared" ref="D585" si="1207">D584/B584</f>
        <v>0.13461538461538461</v>
      </c>
      <c r="E585" s="40">
        <f t="shared" ref="E585" si="1208">E584/B584</f>
        <v>0.19230769230769232</v>
      </c>
      <c r="F585" s="30">
        <f t="shared" ref="F585" si="1209">F584/B584</f>
        <v>1.9230769230769232E-2</v>
      </c>
      <c r="G585" s="46"/>
      <c r="S585" s="12"/>
    </row>
    <row r="586" spans="1:21" ht="14.25" customHeight="1" x14ac:dyDescent="0.15">
      <c r="A586" s="25" t="s">
        <v>9</v>
      </c>
      <c r="B586" s="1">
        <f>SUM(C586:F586)</f>
        <v>109</v>
      </c>
      <c r="C586" s="26">
        <v>48</v>
      </c>
      <c r="D586" s="21">
        <v>28</v>
      </c>
      <c r="E586" s="21">
        <v>29</v>
      </c>
      <c r="F586" s="21">
        <v>4</v>
      </c>
      <c r="G586" s="46"/>
    </row>
    <row r="587" spans="1:21" ht="14.25" customHeight="1" x14ac:dyDescent="0.15">
      <c r="A587" s="28"/>
      <c r="B587" s="29">
        <f t="shared" ref="B587" si="1210">B586/B586</f>
        <v>1</v>
      </c>
      <c r="C587" s="40">
        <f t="shared" ref="C587" si="1211">C586/B586</f>
        <v>0.44036697247706424</v>
      </c>
      <c r="D587" s="40">
        <f t="shared" ref="D587" si="1212">D586/B586</f>
        <v>0.25688073394495414</v>
      </c>
      <c r="E587" s="40">
        <f t="shared" ref="E587" si="1213">E586/B586</f>
        <v>0.26605504587155965</v>
      </c>
      <c r="F587" s="30">
        <f t="shared" ref="F587" si="1214">F586/B586</f>
        <v>3.669724770642202E-2</v>
      </c>
      <c r="G587" s="46"/>
      <c r="S587" s="19"/>
    </row>
    <row r="588" spans="1:21" ht="14.25" customHeight="1" x14ac:dyDescent="0.15">
      <c r="A588" s="25" t="s">
        <v>10</v>
      </c>
      <c r="B588" s="1">
        <f>SUM(C588:F588)</f>
        <v>13</v>
      </c>
      <c r="C588" s="26">
        <v>9</v>
      </c>
      <c r="D588" s="21">
        <v>2</v>
      </c>
      <c r="E588" s="21"/>
      <c r="F588" s="21">
        <v>2</v>
      </c>
      <c r="G588" s="75"/>
      <c r="U588" s="12"/>
    </row>
    <row r="589" spans="1:21" ht="14.25" customHeight="1" x14ac:dyDescent="0.15">
      <c r="A589" s="28"/>
      <c r="B589" s="29">
        <f>B588/B588</f>
        <v>1</v>
      </c>
      <c r="C589" s="40">
        <f t="shared" ref="C589" si="1215">C588/B588</f>
        <v>0.69230769230769229</v>
      </c>
      <c r="D589" s="40">
        <f t="shared" ref="D589" si="1216">D588/B588</f>
        <v>0.15384615384615385</v>
      </c>
      <c r="E589" s="40">
        <f t="shared" ref="E589" si="1217">E588/B588</f>
        <v>0</v>
      </c>
      <c r="F589" s="30">
        <f t="shared" ref="F589" si="1218">F588/B588</f>
        <v>0.15384615384615385</v>
      </c>
      <c r="G589" s="46"/>
      <c r="H589" s="39"/>
      <c r="I589" s="39"/>
      <c r="J589" s="39"/>
      <c r="K589" s="39"/>
      <c r="T589" s="19"/>
      <c r="U589" s="12"/>
    </row>
    <row r="590" spans="1:21" s="12" customFormat="1" ht="14.25" customHeight="1" x14ac:dyDescent="0.15">
      <c r="A590" s="25" t="s">
        <v>11</v>
      </c>
      <c r="B590" s="1">
        <f>SUM(C590:F590)</f>
        <v>51</v>
      </c>
      <c r="C590" s="26">
        <v>20</v>
      </c>
      <c r="D590" s="21">
        <v>8</v>
      </c>
      <c r="E590" s="21">
        <v>20</v>
      </c>
      <c r="F590" s="21">
        <v>3</v>
      </c>
      <c r="G590" s="75"/>
      <c r="H590" s="39"/>
      <c r="I590" s="39"/>
      <c r="J590" s="39"/>
      <c r="K590" s="39"/>
      <c r="L590" s="14"/>
      <c r="M590" s="14"/>
      <c r="N590" s="14"/>
      <c r="O590" s="14"/>
      <c r="P590" s="14"/>
      <c r="Q590" s="14"/>
      <c r="R590" s="15"/>
      <c r="S590" s="15"/>
      <c r="T590" s="15"/>
      <c r="U590" s="15"/>
    </row>
    <row r="591" spans="1:21" s="12" customFormat="1" ht="14.25" customHeight="1" x14ac:dyDescent="0.15">
      <c r="A591" s="28"/>
      <c r="B591" s="29">
        <f>B590/B590</f>
        <v>1</v>
      </c>
      <c r="C591" s="40">
        <f t="shared" ref="C591" si="1219">C590/B590</f>
        <v>0.39215686274509803</v>
      </c>
      <c r="D591" s="40">
        <f t="shared" ref="D591" si="1220">D590/B590</f>
        <v>0.15686274509803921</v>
      </c>
      <c r="E591" s="40">
        <f t="shared" ref="E591" si="1221">E590/B590</f>
        <v>0.39215686274509803</v>
      </c>
      <c r="F591" s="30">
        <f t="shared" ref="F591" si="1222">F590/B590</f>
        <v>5.8823529411764705E-2</v>
      </c>
      <c r="G591" s="46"/>
      <c r="H591" s="39"/>
      <c r="I591" s="39"/>
      <c r="J591" s="39"/>
      <c r="K591" s="39"/>
      <c r="L591" s="14"/>
      <c r="M591" s="14"/>
      <c r="N591" s="14"/>
      <c r="O591" s="14"/>
      <c r="P591" s="14"/>
      <c r="Q591" s="14"/>
      <c r="R591" s="15"/>
      <c r="S591" s="15"/>
      <c r="T591" s="15"/>
      <c r="U591" s="19"/>
    </row>
    <row r="592" spans="1:21" ht="14.25" customHeight="1" x14ac:dyDescent="0.15">
      <c r="A592" s="25" t="s">
        <v>12</v>
      </c>
      <c r="B592" s="1">
        <f>SUM(C592:F592)</f>
        <v>4</v>
      </c>
      <c r="C592" s="26">
        <v>4</v>
      </c>
      <c r="D592" s="21"/>
      <c r="E592" s="21"/>
      <c r="F592" s="21"/>
      <c r="G592" s="75"/>
      <c r="H592" s="39"/>
      <c r="I592" s="39"/>
      <c r="J592" s="39"/>
      <c r="K592" s="39"/>
    </row>
    <row r="593" spans="1:21" s="19" customFormat="1" x14ac:dyDescent="0.15">
      <c r="A593" s="28"/>
      <c r="B593" s="29">
        <f>B592/B592</f>
        <v>1</v>
      </c>
      <c r="C593" s="40">
        <f t="shared" ref="C593" si="1223">C592/B592</f>
        <v>1</v>
      </c>
      <c r="D593" s="40">
        <f t="shared" ref="D593" si="1224">D592/B592</f>
        <v>0</v>
      </c>
      <c r="E593" s="40">
        <f t="shared" ref="E593" si="1225">E592/B592</f>
        <v>0</v>
      </c>
      <c r="F593" s="30">
        <f t="shared" ref="F593" si="1226">F592/B592</f>
        <v>0</v>
      </c>
      <c r="G593" s="46"/>
      <c r="H593" s="39"/>
      <c r="I593" s="41"/>
      <c r="J593" s="41"/>
      <c r="K593" s="41"/>
      <c r="L593" s="14"/>
      <c r="M593" s="14"/>
      <c r="N593" s="14"/>
      <c r="O593" s="14"/>
      <c r="P593" s="14"/>
      <c r="Q593" s="14"/>
      <c r="R593" s="15"/>
      <c r="S593" s="15"/>
      <c r="T593" s="15"/>
      <c r="U593" s="15"/>
    </row>
    <row r="594" spans="1:21" ht="14.25" customHeight="1" x14ac:dyDescent="0.15">
      <c r="A594" s="25" t="s">
        <v>13</v>
      </c>
      <c r="B594" s="1">
        <f>SUM(C594:F594)</f>
        <v>31</v>
      </c>
      <c r="C594" s="26">
        <v>11</v>
      </c>
      <c r="D594" s="21">
        <v>3</v>
      </c>
      <c r="E594" s="21">
        <v>15</v>
      </c>
      <c r="F594" s="21">
        <v>2</v>
      </c>
      <c r="G594" s="75"/>
    </row>
    <row r="595" spans="1:21" ht="14.25" customHeight="1" x14ac:dyDescent="0.15">
      <c r="A595" s="28"/>
      <c r="B595" s="29">
        <f>B594/B594</f>
        <v>1</v>
      </c>
      <c r="C595" s="40">
        <f t="shared" ref="C595" si="1227">C594/B594</f>
        <v>0.35483870967741937</v>
      </c>
      <c r="D595" s="40">
        <f t="shared" ref="D595" si="1228">D594/B594</f>
        <v>9.6774193548387094E-2</v>
      </c>
      <c r="E595" s="40">
        <f t="shared" ref="E595" si="1229">E594/B594</f>
        <v>0.4838709677419355</v>
      </c>
      <c r="F595" s="30">
        <f t="shared" ref="F595" si="1230">F594/B594</f>
        <v>6.4516129032258063E-2</v>
      </c>
      <c r="G595" s="46"/>
    </row>
    <row r="596" spans="1:21" ht="14.25" customHeight="1" x14ac:dyDescent="0.15">
      <c r="A596" s="25" t="s">
        <v>14</v>
      </c>
      <c r="B596" s="1">
        <f>SUM(C596:F596)</f>
        <v>13</v>
      </c>
      <c r="C596" s="26">
        <v>8</v>
      </c>
      <c r="D596" s="21">
        <v>2</v>
      </c>
      <c r="E596" s="21">
        <v>3</v>
      </c>
      <c r="F596" s="21"/>
      <c r="G596" s="75"/>
    </row>
    <row r="597" spans="1:21" ht="14.25" customHeight="1" x14ac:dyDescent="0.15">
      <c r="A597" s="28"/>
      <c r="B597" s="29">
        <f>B596/B596</f>
        <v>1</v>
      </c>
      <c r="C597" s="40">
        <f t="shared" ref="C597" si="1231">C596/B596</f>
        <v>0.61538461538461542</v>
      </c>
      <c r="D597" s="40">
        <f t="shared" ref="D597" si="1232">D596/B596</f>
        <v>0.15384615384615385</v>
      </c>
      <c r="E597" s="40">
        <f t="shared" ref="E597" si="1233">E596/B596</f>
        <v>0.23076923076923078</v>
      </c>
      <c r="F597" s="30">
        <f t="shared" ref="F597" si="1234">F596/B596</f>
        <v>0</v>
      </c>
      <c r="G597" s="46"/>
    </row>
    <row r="598" spans="1:21" ht="14.25" customHeight="1" x14ac:dyDescent="0.15">
      <c r="A598" s="25" t="s">
        <v>56</v>
      </c>
      <c r="B598" s="1">
        <f>SUM(C598:F598)</f>
        <v>76</v>
      </c>
      <c r="C598" s="26">
        <v>32</v>
      </c>
      <c r="D598" s="21">
        <v>17</v>
      </c>
      <c r="E598" s="21">
        <v>22</v>
      </c>
      <c r="F598" s="21">
        <v>5</v>
      </c>
      <c r="G598" s="12"/>
    </row>
    <row r="599" spans="1:21" ht="14.25" customHeight="1" thickBot="1" x14ac:dyDescent="0.2">
      <c r="A599" s="34"/>
      <c r="B599" s="23">
        <f>B598/B598</f>
        <v>1</v>
      </c>
      <c r="C599" s="44">
        <f t="shared" ref="C599" si="1235">C598/B598</f>
        <v>0.42105263157894735</v>
      </c>
      <c r="D599" s="44">
        <f t="shared" ref="D599" si="1236">D598/B598</f>
        <v>0.22368421052631579</v>
      </c>
      <c r="E599" s="44">
        <f t="shared" ref="E599" si="1237">E598/B598</f>
        <v>0.28947368421052633</v>
      </c>
      <c r="F599" s="24">
        <f t="shared" ref="F599" si="1238">F598/B598</f>
        <v>6.5789473684210523E-2</v>
      </c>
    </row>
    <row r="600" spans="1:21" ht="14.25" customHeight="1" thickTop="1" x14ac:dyDescent="0.15">
      <c r="A600" s="35" t="s">
        <v>75</v>
      </c>
      <c r="B600" s="21">
        <f t="shared" ref="B600:F600" si="1239">SUM(B588,B590,B592,B594,B596,B598)</f>
        <v>188</v>
      </c>
      <c r="C600" s="21">
        <f t="shared" si="1239"/>
        <v>84</v>
      </c>
      <c r="D600" s="21">
        <f t="shared" si="1239"/>
        <v>32</v>
      </c>
      <c r="E600" s="21">
        <f t="shared" si="1239"/>
        <v>60</v>
      </c>
      <c r="F600" s="21">
        <f t="shared" si="1239"/>
        <v>12</v>
      </c>
    </row>
    <row r="601" spans="1:21" ht="14.25" customHeight="1" x14ac:dyDescent="0.15">
      <c r="A601" s="36"/>
      <c r="B601" s="29">
        <f t="shared" ref="B601" si="1240">B600/B600</f>
        <v>1</v>
      </c>
      <c r="C601" s="40">
        <f t="shared" ref="C601" si="1241">C600/B600</f>
        <v>0.44680851063829785</v>
      </c>
      <c r="D601" s="40">
        <f t="shared" ref="D601" si="1242">D600/B600</f>
        <v>0.1702127659574468</v>
      </c>
      <c r="E601" s="40">
        <f t="shared" ref="E601" si="1243">E600/B600</f>
        <v>0.31914893617021278</v>
      </c>
      <c r="F601" s="30">
        <f t="shared" ref="F601" si="1244">F600/B600</f>
        <v>6.3829787234042548E-2</v>
      </c>
    </row>
    <row r="602" spans="1:21" ht="14.25" customHeight="1" x14ac:dyDescent="0.15">
      <c r="A602" s="42"/>
      <c r="C602" s="42"/>
      <c r="D602" s="42"/>
      <c r="E602" s="42"/>
      <c r="G602" s="38"/>
    </row>
    <row r="603" spans="1:21" ht="14.25" customHeight="1" x14ac:dyDescent="0.15">
      <c r="A603" s="78" t="s">
        <v>136</v>
      </c>
      <c r="B603" s="19"/>
      <c r="C603" s="79"/>
      <c r="D603" s="79"/>
      <c r="E603" s="79"/>
      <c r="F603" s="19"/>
      <c r="G603" s="80"/>
      <c r="R603" s="12"/>
    </row>
    <row r="604" spans="1:21" ht="60" customHeight="1" x14ac:dyDescent="0.15">
      <c r="A604" s="71"/>
      <c r="B604" s="8" t="s">
        <v>0</v>
      </c>
      <c r="C604" s="17" t="s">
        <v>46</v>
      </c>
      <c r="D604" s="17" t="s">
        <v>131</v>
      </c>
      <c r="E604" s="17" t="s">
        <v>132</v>
      </c>
      <c r="F604" s="17" t="s">
        <v>107</v>
      </c>
      <c r="G604" s="63"/>
      <c r="R604" s="12"/>
    </row>
    <row r="605" spans="1:21" ht="14.25" customHeight="1" x14ac:dyDescent="0.15">
      <c r="A605" s="54" t="s">
        <v>54</v>
      </c>
      <c r="B605" s="1">
        <f>SUM(C605:F605)</f>
        <v>892</v>
      </c>
      <c r="C605" s="1">
        <f>SUM(C607,C609,C611,C613,C615,C617,C619,C621,C623,C625,C627)</f>
        <v>343</v>
      </c>
      <c r="D605" s="1">
        <f t="shared" ref="D605:F605" si="1245">SUM(D607,D609,D611,D613,D615,D617,D619,D621,D623,D625,D627)</f>
        <v>267</v>
      </c>
      <c r="E605" s="1">
        <f t="shared" si="1245"/>
        <v>248</v>
      </c>
      <c r="F605" s="1">
        <f t="shared" si="1245"/>
        <v>34</v>
      </c>
      <c r="G605" s="75"/>
    </row>
    <row r="606" spans="1:21" ht="14.25" customHeight="1" thickBot="1" x14ac:dyDescent="0.2">
      <c r="A606" s="56"/>
      <c r="B606" s="23">
        <f>B605/B605</f>
        <v>1</v>
      </c>
      <c r="C606" s="24">
        <f>C605/B605</f>
        <v>0.38452914798206278</v>
      </c>
      <c r="D606" s="24">
        <f>D605/B605</f>
        <v>0.29932735426008966</v>
      </c>
      <c r="E606" s="24">
        <f>E605/B605</f>
        <v>0.27802690582959644</v>
      </c>
      <c r="F606" s="24">
        <f>F605/B605</f>
        <v>3.811659192825112E-2</v>
      </c>
      <c r="G606" s="46"/>
      <c r="R606" s="19"/>
    </row>
    <row r="607" spans="1:21" ht="14.25" customHeight="1" thickTop="1" x14ac:dyDescent="0.15">
      <c r="A607" s="25" t="s">
        <v>5</v>
      </c>
      <c r="B607" s="1">
        <f>SUM(C607:F607)</f>
        <v>238</v>
      </c>
      <c r="C607" s="57">
        <v>84</v>
      </c>
      <c r="D607" s="58">
        <v>68</v>
      </c>
      <c r="E607" s="58">
        <v>77</v>
      </c>
      <c r="F607" s="58">
        <v>9</v>
      </c>
      <c r="G607" s="46"/>
    </row>
    <row r="608" spans="1:21" ht="14.25" customHeight="1" x14ac:dyDescent="0.15">
      <c r="A608" s="28"/>
      <c r="B608" s="29">
        <f t="shared" ref="B608" si="1246">B607/B607</f>
        <v>1</v>
      </c>
      <c r="C608" s="40">
        <f t="shared" ref="C608" si="1247">C607/B607</f>
        <v>0.35294117647058826</v>
      </c>
      <c r="D608" s="40">
        <f t="shared" ref="D608" si="1248">D607/B607</f>
        <v>0.2857142857142857</v>
      </c>
      <c r="E608" s="40">
        <f t="shared" ref="E608" si="1249">E607/B607</f>
        <v>0.3235294117647059</v>
      </c>
      <c r="F608" s="30">
        <f t="shared" ref="F608" si="1250">F607/B607</f>
        <v>3.7815126050420166E-2</v>
      </c>
      <c r="G608" s="46"/>
    </row>
    <row r="609" spans="1:21" ht="14.25" customHeight="1" x14ac:dyDescent="0.15">
      <c r="A609" s="25" t="s">
        <v>6</v>
      </c>
      <c r="B609" s="1">
        <f>SUM(C609:F609)</f>
        <v>98</v>
      </c>
      <c r="C609" s="26">
        <v>29</v>
      </c>
      <c r="D609" s="21">
        <v>33</v>
      </c>
      <c r="E609" s="21">
        <v>34</v>
      </c>
      <c r="F609" s="21">
        <v>2</v>
      </c>
      <c r="G609" s="46"/>
    </row>
    <row r="610" spans="1:21" ht="14.25" customHeight="1" x14ac:dyDescent="0.15">
      <c r="A610" s="28"/>
      <c r="B610" s="29">
        <f t="shared" ref="B610" si="1251">B609/B609</f>
        <v>1</v>
      </c>
      <c r="C610" s="40">
        <f t="shared" ref="C610" si="1252">C609/B609</f>
        <v>0.29591836734693877</v>
      </c>
      <c r="D610" s="40">
        <f t="shared" ref="D610" si="1253">D609/B609</f>
        <v>0.33673469387755101</v>
      </c>
      <c r="E610" s="40">
        <f t="shared" ref="E610" si="1254">E609/B609</f>
        <v>0.34693877551020408</v>
      </c>
      <c r="F610" s="30">
        <f t="shared" ref="F610" si="1255">F609/B609</f>
        <v>2.0408163265306121E-2</v>
      </c>
      <c r="G610" s="46"/>
    </row>
    <row r="611" spans="1:21" ht="14.25" customHeight="1" x14ac:dyDescent="0.15">
      <c r="A611" s="25" t="s">
        <v>7</v>
      </c>
      <c r="B611" s="1">
        <f>SUM(C611:F611)</f>
        <v>207</v>
      </c>
      <c r="C611" s="26">
        <v>67</v>
      </c>
      <c r="D611" s="21">
        <v>66</v>
      </c>
      <c r="E611" s="21">
        <v>68</v>
      </c>
      <c r="F611" s="21">
        <v>6</v>
      </c>
      <c r="G611" s="46"/>
      <c r="U611" s="19"/>
    </row>
    <row r="612" spans="1:21" ht="14.25" customHeight="1" x14ac:dyDescent="0.15">
      <c r="A612" s="28"/>
      <c r="B612" s="29">
        <f t="shared" ref="B612" si="1256">B611/B611</f>
        <v>1</v>
      </c>
      <c r="C612" s="40">
        <f t="shared" ref="C612" si="1257">C611/B611</f>
        <v>0.32367149758454106</v>
      </c>
      <c r="D612" s="40">
        <f t="shared" ref="D612" si="1258">D611/B611</f>
        <v>0.3188405797101449</v>
      </c>
      <c r="E612" s="40">
        <f t="shared" ref="E612" si="1259">E611/B611</f>
        <v>0.32850241545893721</v>
      </c>
      <c r="F612" s="30">
        <f t="shared" ref="F612" si="1260">F611/B611</f>
        <v>2.8985507246376812E-2</v>
      </c>
      <c r="G612" s="46"/>
    </row>
    <row r="613" spans="1:21" s="19" customFormat="1" x14ac:dyDescent="0.15">
      <c r="A613" s="25" t="s">
        <v>8</v>
      </c>
      <c r="B613" s="1">
        <f>SUM(C613:F613)</f>
        <v>52</v>
      </c>
      <c r="C613" s="26">
        <v>25</v>
      </c>
      <c r="D613" s="21">
        <v>16</v>
      </c>
      <c r="E613" s="21">
        <v>10</v>
      </c>
      <c r="F613" s="21">
        <v>1</v>
      </c>
      <c r="G613" s="46"/>
      <c r="H613" s="14"/>
      <c r="I613" s="14"/>
      <c r="J613" s="14"/>
      <c r="K613" s="14"/>
      <c r="L613" s="14"/>
      <c r="M613" s="14"/>
      <c r="N613" s="14"/>
      <c r="O613" s="14"/>
      <c r="P613" s="14"/>
      <c r="Q613" s="14"/>
      <c r="R613" s="15"/>
      <c r="S613" s="15"/>
      <c r="T613" s="15"/>
      <c r="U613" s="15"/>
    </row>
    <row r="614" spans="1:21" ht="14.25" customHeight="1" x14ac:dyDescent="0.15">
      <c r="A614" s="28"/>
      <c r="B614" s="29">
        <f t="shared" ref="B614" si="1261">B613/B613</f>
        <v>1</v>
      </c>
      <c r="C614" s="40">
        <f t="shared" ref="C614" si="1262">C613/B613</f>
        <v>0.48076923076923078</v>
      </c>
      <c r="D614" s="40">
        <f t="shared" ref="D614" si="1263">D613/B613</f>
        <v>0.30769230769230771</v>
      </c>
      <c r="E614" s="40">
        <f t="shared" ref="E614" si="1264">E613/B613</f>
        <v>0.19230769230769232</v>
      </c>
      <c r="F614" s="30">
        <f t="shared" ref="F614" si="1265">F613/B613</f>
        <v>1.9230769230769232E-2</v>
      </c>
      <c r="G614" s="46"/>
    </row>
    <row r="615" spans="1:21" ht="14.25" customHeight="1" x14ac:dyDescent="0.15">
      <c r="A615" s="25" t="s">
        <v>9</v>
      </c>
      <c r="B615" s="1">
        <f>SUM(C615:F615)</f>
        <v>109</v>
      </c>
      <c r="C615" s="26">
        <v>48</v>
      </c>
      <c r="D615" s="21">
        <v>36</v>
      </c>
      <c r="E615" s="21">
        <v>21</v>
      </c>
      <c r="F615" s="21">
        <v>4</v>
      </c>
      <c r="G615" s="46"/>
      <c r="T615" s="12"/>
    </row>
    <row r="616" spans="1:21" ht="14.25" customHeight="1" x14ac:dyDescent="0.15">
      <c r="A616" s="28"/>
      <c r="B616" s="29">
        <f t="shared" ref="B616" si="1266">B615/B615</f>
        <v>1</v>
      </c>
      <c r="C616" s="40">
        <f t="shared" ref="C616" si="1267">C615/B615</f>
        <v>0.44036697247706424</v>
      </c>
      <c r="D616" s="40">
        <f t="shared" ref="D616" si="1268">D615/B615</f>
        <v>0.33027522935779818</v>
      </c>
      <c r="E616" s="40">
        <f t="shared" ref="E616" si="1269">E615/B615</f>
        <v>0.19266055045871561</v>
      </c>
      <c r="F616" s="30">
        <f t="shared" ref="F616" si="1270">F615/B615</f>
        <v>3.669724770642202E-2</v>
      </c>
      <c r="G616" s="46"/>
      <c r="S616" s="19"/>
      <c r="T616" s="12"/>
    </row>
    <row r="617" spans="1:21" ht="14.25" customHeight="1" x14ac:dyDescent="0.15">
      <c r="A617" s="25" t="s">
        <v>10</v>
      </c>
      <c r="B617" s="1">
        <f>SUM(C617:F617)</f>
        <v>13</v>
      </c>
      <c r="C617" s="26">
        <v>12</v>
      </c>
      <c r="D617" s="21">
        <v>1</v>
      </c>
      <c r="E617" s="21"/>
      <c r="F617" s="21"/>
      <c r="G617" s="75"/>
    </row>
    <row r="618" spans="1:21" ht="14.25" customHeight="1" x14ac:dyDescent="0.15">
      <c r="A618" s="28"/>
      <c r="B618" s="29">
        <f>B617/B617</f>
        <v>1</v>
      </c>
      <c r="C618" s="40">
        <f t="shared" ref="C618" si="1271">C617/B617</f>
        <v>0.92307692307692313</v>
      </c>
      <c r="D618" s="40">
        <f t="shared" ref="D618" si="1272">D617/B617</f>
        <v>7.6923076923076927E-2</v>
      </c>
      <c r="E618" s="40">
        <f t="shared" ref="E618" si="1273">E617/B617</f>
        <v>0</v>
      </c>
      <c r="F618" s="30">
        <f t="shared" ref="F618" si="1274">F617/B617</f>
        <v>0</v>
      </c>
      <c r="G618" s="46"/>
      <c r="H618" s="81"/>
      <c r="I618" s="81"/>
      <c r="J618" s="81"/>
      <c r="K618" s="81"/>
      <c r="T618" s="19"/>
    </row>
    <row r="619" spans="1:21" ht="14.25" customHeight="1" x14ac:dyDescent="0.15">
      <c r="A619" s="25" t="s">
        <v>11</v>
      </c>
      <c r="B619" s="1">
        <f>SUM(C619:F619)</f>
        <v>51</v>
      </c>
      <c r="C619" s="26">
        <v>24</v>
      </c>
      <c r="D619" s="21">
        <v>12</v>
      </c>
      <c r="E619" s="21">
        <v>11</v>
      </c>
      <c r="F619" s="21">
        <v>4</v>
      </c>
      <c r="G619" s="75"/>
      <c r="H619" s="81"/>
      <c r="I619" s="81"/>
      <c r="J619" s="81"/>
      <c r="K619" s="81"/>
    </row>
    <row r="620" spans="1:21" ht="14.25" customHeight="1" x14ac:dyDescent="0.15">
      <c r="A620" s="28"/>
      <c r="B620" s="29">
        <f>B619/B619</f>
        <v>1</v>
      </c>
      <c r="C620" s="40">
        <f t="shared" ref="C620" si="1275">C619/B619</f>
        <v>0.47058823529411764</v>
      </c>
      <c r="D620" s="40">
        <f t="shared" ref="D620" si="1276">D619/B619</f>
        <v>0.23529411764705882</v>
      </c>
      <c r="E620" s="40">
        <f t="shared" ref="E620" si="1277">E619/B619</f>
        <v>0.21568627450980393</v>
      </c>
      <c r="F620" s="30">
        <f t="shared" ref="F620" si="1278">F619/B619</f>
        <v>7.8431372549019607E-2</v>
      </c>
      <c r="G620" s="46"/>
      <c r="H620" s="39"/>
      <c r="I620" s="39"/>
      <c r="J620" s="39"/>
      <c r="K620" s="39"/>
    </row>
    <row r="621" spans="1:21" ht="14.25" customHeight="1" x14ac:dyDescent="0.15">
      <c r="A621" s="25" t="s">
        <v>12</v>
      </c>
      <c r="B621" s="1">
        <f>SUM(C621:F621)</f>
        <v>4</v>
      </c>
      <c r="C621" s="26">
        <v>2</v>
      </c>
      <c r="D621" s="21">
        <v>2</v>
      </c>
      <c r="E621" s="21"/>
      <c r="F621" s="21"/>
      <c r="G621" s="75"/>
      <c r="H621" s="39"/>
      <c r="I621" s="39"/>
      <c r="J621" s="39"/>
      <c r="K621" s="39"/>
    </row>
    <row r="622" spans="1:21" ht="14.25" customHeight="1" x14ac:dyDescent="0.15">
      <c r="A622" s="28"/>
      <c r="B622" s="29">
        <f>B621/B621</f>
        <v>1</v>
      </c>
      <c r="C622" s="40">
        <f t="shared" ref="C622" si="1279">C621/B621</f>
        <v>0.5</v>
      </c>
      <c r="D622" s="40">
        <f t="shared" ref="D622" si="1280">D621/B621</f>
        <v>0.5</v>
      </c>
      <c r="E622" s="40">
        <f t="shared" ref="E622" si="1281">E621/B621</f>
        <v>0</v>
      </c>
      <c r="F622" s="30">
        <f t="shared" ref="F622" si="1282">F621/B621</f>
        <v>0</v>
      </c>
      <c r="G622" s="46"/>
      <c r="H622" s="39"/>
      <c r="I622" s="41"/>
      <c r="J622" s="41"/>
      <c r="K622" s="41"/>
    </row>
    <row r="623" spans="1:21" ht="14.25" customHeight="1" x14ac:dyDescent="0.15">
      <c r="A623" s="25" t="s">
        <v>13</v>
      </c>
      <c r="B623" s="1">
        <f>SUM(C623:F623)</f>
        <v>31</v>
      </c>
      <c r="C623" s="26">
        <v>9</v>
      </c>
      <c r="D623" s="21">
        <v>10</v>
      </c>
      <c r="E623" s="21">
        <v>9</v>
      </c>
      <c r="F623" s="21">
        <v>3</v>
      </c>
      <c r="G623" s="75"/>
      <c r="H623" s="53"/>
      <c r="I623" s="53"/>
      <c r="J623" s="53"/>
      <c r="K623" s="53"/>
    </row>
    <row r="624" spans="1:21" ht="14.25" customHeight="1" x14ac:dyDescent="0.15">
      <c r="A624" s="28"/>
      <c r="B624" s="29">
        <f>B623/B623</f>
        <v>1</v>
      </c>
      <c r="C624" s="40">
        <f t="shared" ref="C624" si="1283">C623/B623</f>
        <v>0.29032258064516131</v>
      </c>
      <c r="D624" s="40">
        <f t="shared" ref="D624" si="1284">D623/B623</f>
        <v>0.32258064516129031</v>
      </c>
      <c r="E624" s="40">
        <f t="shared" ref="E624" si="1285">E623/B623</f>
        <v>0.29032258064516131</v>
      </c>
      <c r="F624" s="30">
        <f t="shared" ref="F624" si="1286">F623/B623</f>
        <v>9.6774193548387094E-2</v>
      </c>
      <c r="G624" s="46"/>
      <c r="H624" s="53"/>
      <c r="I624" s="53"/>
      <c r="J624" s="53"/>
      <c r="K624" s="53"/>
    </row>
    <row r="625" spans="1:21" ht="14.25" customHeight="1" x14ac:dyDescent="0.15">
      <c r="A625" s="25" t="s">
        <v>14</v>
      </c>
      <c r="B625" s="1">
        <f>SUM(C625:F625)</f>
        <v>13</v>
      </c>
      <c r="C625" s="26">
        <v>11</v>
      </c>
      <c r="D625" s="21">
        <v>1</v>
      </c>
      <c r="E625" s="21">
        <v>1</v>
      </c>
      <c r="F625" s="21"/>
      <c r="G625" s="75"/>
    </row>
    <row r="626" spans="1:21" ht="14.25" customHeight="1" x14ac:dyDescent="0.15">
      <c r="A626" s="28"/>
      <c r="B626" s="29">
        <f>B625/B625</f>
        <v>1</v>
      </c>
      <c r="C626" s="40">
        <f t="shared" ref="C626" si="1287">C625/B625</f>
        <v>0.84615384615384615</v>
      </c>
      <c r="D626" s="40">
        <f t="shared" ref="D626" si="1288">D625/B625</f>
        <v>7.6923076923076927E-2</v>
      </c>
      <c r="E626" s="40">
        <f t="shared" ref="E626" si="1289">E625/B625</f>
        <v>7.6923076923076927E-2</v>
      </c>
      <c r="F626" s="30">
        <f t="shared" ref="F626" si="1290">F625/B625</f>
        <v>0</v>
      </c>
      <c r="G626" s="46"/>
      <c r="U626" s="12"/>
    </row>
    <row r="627" spans="1:21" ht="14.25" customHeight="1" x14ac:dyDescent="0.15">
      <c r="A627" s="25" t="s">
        <v>56</v>
      </c>
      <c r="B627" s="1">
        <f>SUM(C627:F627)</f>
        <v>76</v>
      </c>
      <c r="C627" s="26">
        <v>32</v>
      </c>
      <c r="D627" s="21">
        <v>22</v>
      </c>
      <c r="E627" s="21">
        <v>17</v>
      </c>
      <c r="F627" s="21">
        <v>5</v>
      </c>
      <c r="G627" s="12"/>
      <c r="U627" s="12"/>
    </row>
    <row r="628" spans="1:21" s="12" customFormat="1" ht="14.25" customHeight="1" thickBot="1" x14ac:dyDescent="0.2">
      <c r="A628" s="34"/>
      <c r="B628" s="23">
        <f>B627/B627</f>
        <v>1</v>
      </c>
      <c r="C628" s="44">
        <f t="shared" ref="C628" si="1291">C627/B627</f>
        <v>0.42105263157894735</v>
      </c>
      <c r="D628" s="44">
        <f t="shared" ref="D628" si="1292">D627/B627</f>
        <v>0.28947368421052633</v>
      </c>
      <c r="E628" s="44">
        <f t="shared" ref="E628" si="1293">E627/B627</f>
        <v>0.22368421052631579</v>
      </c>
      <c r="F628" s="24">
        <f t="shared" ref="F628" si="1294">F627/B627</f>
        <v>6.5789473684210523E-2</v>
      </c>
      <c r="G628" s="14"/>
      <c r="H628" s="14"/>
      <c r="I628" s="14"/>
      <c r="J628" s="14"/>
      <c r="K628" s="14"/>
      <c r="L628" s="14"/>
      <c r="M628" s="14"/>
      <c r="N628" s="14"/>
      <c r="O628" s="14"/>
      <c r="P628" s="14"/>
      <c r="Q628" s="14"/>
      <c r="R628" s="15"/>
      <c r="S628" s="15"/>
      <c r="T628" s="15"/>
      <c r="U628" s="15"/>
    </row>
    <row r="629" spans="1:21" s="12" customFormat="1" ht="14.25" customHeight="1" thickTop="1" x14ac:dyDescent="0.15">
      <c r="A629" s="35" t="s">
        <v>75</v>
      </c>
      <c r="B629" s="21">
        <f t="shared" ref="B629:F629" si="1295">SUM(B617,B619,B621,B623,B625,B627)</f>
        <v>188</v>
      </c>
      <c r="C629" s="21">
        <f t="shared" si="1295"/>
        <v>90</v>
      </c>
      <c r="D629" s="21">
        <f t="shared" si="1295"/>
        <v>48</v>
      </c>
      <c r="E629" s="21">
        <f t="shared" si="1295"/>
        <v>38</v>
      </c>
      <c r="F629" s="21">
        <f t="shared" si="1295"/>
        <v>12</v>
      </c>
      <c r="G629" s="14"/>
      <c r="H629" s="14"/>
      <c r="I629" s="14"/>
      <c r="J629" s="14"/>
      <c r="K629" s="14"/>
      <c r="L629" s="14"/>
      <c r="M629" s="14"/>
      <c r="N629" s="14"/>
      <c r="O629" s="14"/>
      <c r="P629" s="14"/>
      <c r="Q629" s="14"/>
      <c r="R629" s="15"/>
      <c r="S629" s="15"/>
      <c r="T629" s="15"/>
      <c r="U629" s="15"/>
    </row>
    <row r="630" spans="1:21" s="12" customFormat="1" ht="14.25" customHeight="1" x14ac:dyDescent="0.15">
      <c r="A630" s="36"/>
      <c r="B630" s="29">
        <f t="shared" ref="B630" si="1296">B629/B629</f>
        <v>1</v>
      </c>
      <c r="C630" s="40">
        <f t="shared" ref="C630" si="1297">C629/B629</f>
        <v>0.47872340425531917</v>
      </c>
      <c r="D630" s="40">
        <f t="shared" ref="D630" si="1298">D629/B629</f>
        <v>0.25531914893617019</v>
      </c>
      <c r="E630" s="40">
        <f t="shared" ref="E630" si="1299">E629/B629</f>
        <v>0.20212765957446807</v>
      </c>
      <c r="F630" s="30">
        <f t="shared" ref="F630" si="1300">F629/B629</f>
        <v>6.3829787234042548E-2</v>
      </c>
      <c r="G630" s="14"/>
      <c r="H630" s="14"/>
      <c r="I630" s="14"/>
      <c r="J630" s="14"/>
      <c r="K630" s="14"/>
      <c r="L630" s="14"/>
      <c r="M630" s="14"/>
      <c r="N630" s="14"/>
      <c r="O630" s="14"/>
      <c r="P630" s="14"/>
      <c r="Q630" s="14"/>
      <c r="R630" s="15"/>
      <c r="S630" s="15"/>
      <c r="T630" s="15"/>
      <c r="U630" s="15"/>
    </row>
    <row r="631" spans="1:21" s="12" customFormat="1" ht="14.25" customHeight="1" x14ac:dyDescent="0.15">
      <c r="A631" s="42"/>
      <c r="B631" s="14"/>
      <c r="C631" s="42"/>
      <c r="D631" s="42"/>
      <c r="E631" s="42"/>
      <c r="F631" s="14"/>
      <c r="G631" s="38"/>
      <c r="H631" s="14"/>
      <c r="I631" s="14"/>
      <c r="J631" s="14"/>
      <c r="K631" s="14"/>
      <c r="L631" s="14"/>
      <c r="M631" s="14"/>
      <c r="N631" s="14"/>
      <c r="O631" s="14"/>
      <c r="P631" s="14"/>
      <c r="Q631" s="14"/>
      <c r="R631" s="15"/>
      <c r="S631" s="15"/>
      <c r="T631" s="15"/>
      <c r="U631" s="19"/>
    </row>
    <row r="632" spans="1:21" ht="14.25" customHeight="1" x14ac:dyDescent="0.15">
      <c r="A632" s="78" t="s">
        <v>137</v>
      </c>
      <c r="B632" s="19"/>
      <c r="C632" s="79"/>
      <c r="D632" s="79"/>
      <c r="E632" s="79"/>
      <c r="F632" s="19"/>
      <c r="G632" s="80"/>
    </row>
    <row r="633" spans="1:21" s="19" customFormat="1" ht="60" customHeight="1" x14ac:dyDescent="0.15">
      <c r="A633" s="71"/>
      <c r="B633" s="8" t="s">
        <v>0</v>
      </c>
      <c r="C633" s="17" t="s">
        <v>46</v>
      </c>
      <c r="D633" s="17" t="s">
        <v>131</v>
      </c>
      <c r="E633" s="17" t="s">
        <v>132</v>
      </c>
      <c r="F633" s="17" t="s">
        <v>107</v>
      </c>
      <c r="G633" s="63"/>
      <c r="H633" s="14"/>
      <c r="I633" s="14"/>
      <c r="J633" s="14"/>
      <c r="K633" s="14"/>
      <c r="L633" s="14"/>
      <c r="M633" s="14"/>
      <c r="N633" s="14"/>
      <c r="O633" s="14"/>
      <c r="P633" s="14"/>
      <c r="Q633" s="14"/>
      <c r="R633" s="15"/>
      <c r="S633" s="15"/>
      <c r="T633" s="15"/>
      <c r="U633" s="15"/>
    </row>
    <row r="634" spans="1:21" ht="14.25" customHeight="1" x14ac:dyDescent="0.15">
      <c r="A634" s="54" t="s">
        <v>54</v>
      </c>
      <c r="B634" s="1">
        <f>SUM(C634:F634)</f>
        <v>892</v>
      </c>
      <c r="C634" s="1">
        <f>SUM(C636,C638,C640,C642,C644,C646,C648,C650,C652,C654,C656)</f>
        <v>196</v>
      </c>
      <c r="D634" s="1">
        <f t="shared" ref="D634:E634" si="1301">SUM(D636,D638,D640,D642,D644,D646,D648,D650,D652,D654,D656)</f>
        <v>309</v>
      </c>
      <c r="E634" s="1">
        <f t="shared" si="1301"/>
        <v>337</v>
      </c>
      <c r="F634" s="1">
        <f>SUM(F636,F638,F640,F642,F644,F646,F648,F650,F652,F654,F656)</f>
        <v>50</v>
      </c>
      <c r="G634" s="75"/>
    </row>
    <row r="635" spans="1:21" ht="14.25" customHeight="1" thickBot="1" x14ac:dyDescent="0.2">
      <c r="A635" s="56"/>
      <c r="B635" s="23">
        <f>B634/B634</f>
        <v>1</v>
      </c>
      <c r="C635" s="24">
        <f>C634/B634</f>
        <v>0.21973094170403587</v>
      </c>
      <c r="D635" s="24">
        <f>D634/B634</f>
        <v>0.34641255605381166</v>
      </c>
      <c r="E635" s="24">
        <f>E634/B634</f>
        <v>0.37780269058295962</v>
      </c>
      <c r="F635" s="24">
        <f>F634/B634</f>
        <v>5.6053811659192827E-2</v>
      </c>
      <c r="G635" s="46"/>
      <c r="H635" s="39"/>
      <c r="I635" s="39"/>
      <c r="J635" s="39"/>
      <c r="K635" s="39"/>
      <c r="L635" s="39"/>
      <c r="R635" s="19"/>
    </row>
    <row r="636" spans="1:21" ht="14.25" customHeight="1" thickTop="1" x14ac:dyDescent="0.15">
      <c r="A636" s="25" t="s">
        <v>5</v>
      </c>
      <c r="B636" s="1">
        <f>SUM(C636:F636)</f>
        <v>238</v>
      </c>
      <c r="C636" s="57">
        <v>33</v>
      </c>
      <c r="D636" s="58">
        <v>93</v>
      </c>
      <c r="E636" s="58">
        <v>101</v>
      </c>
      <c r="F636" s="58">
        <v>11</v>
      </c>
      <c r="G636" s="46"/>
      <c r="H636" s="39"/>
      <c r="I636" s="39"/>
      <c r="J636" s="39"/>
      <c r="K636" s="39"/>
      <c r="L636" s="39"/>
    </row>
    <row r="637" spans="1:21" ht="14.25" customHeight="1" x14ac:dyDescent="0.15">
      <c r="A637" s="28"/>
      <c r="B637" s="29">
        <f t="shared" ref="B637" si="1302">B636/B636</f>
        <v>1</v>
      </c>
      <c r="C637" s="40">
        <f t="shared" ref="C637" si="1303">C636/B636</f>
        <v>0.13865546218487396</v>
      </c>
      <c r="D637" s="40">
        <f t="shared" ref="D637" si="1304">D636/B636</f>
        <v>0.3907563025210084</v>
      </c>
      <c r="E637" s="40">
        <f t="shared" ref="E637" si="1305">E636/B636</f>
        <v>0.42436974789915966</v>
      </c>
      <c r="F637" s="30">
        <f t="shared" ref="F637" si="1306">F636/B636</f>
        <v>4.6218487394957986E-2</v>
      </c>
      <c r="G637" s="46"/>
      <c r="H637" s="39"/>
      <c r="I637" s="39"/>
      <c r="J637" s="39"/>
      <c r="K637" s="39"/>
      <c r="L637" s="39"/>
    </row>
    <row r="638" spans="1:21" ht="14.25" customHeight="1" x14ac:dyDescent="0.15">
      <c r="A638" s="25" t="s">
        <v>6</v>
      </c>
      <c r="B638" s="1">
        <f>SUM(C638:F638)</f>
        <v>98</v>
      </c>
      <c r="C638" s="26">
        <v>24</v>
      </c>
      <c r="D638" s="21">
        <v>25</v>
      </c>
      <c r="E638" s="21">
        <v>45</v>
      </c>
      <c r="F638" s="21">
        <v>4</v>
      </c>
      <c r="G638" s="46"/>
      <c r="H638" s="39"/>
      <c r="I638" s="39"/>
      <c r="J638" s="39"/>
      <c r="K638" s="39"/>
      <c r="L638" s="39"/>
    </row>
    <row r="639" spans="1:21" ht="14.25" customHeight="1" x14ac:dyDescent="0.15">
      <c r="A639" s="28"/>
      <c r="B639" s="29">
        <f t="shared" ref="B639" si="1307">B638/B638</f>
        <v>1</v>
      </c>
      <c r="C639" s="40">
        <f t="shared" ref="C639" si="1308">C638/B638</f>
        <v>0.24489795918367346</v>
      </c>
      <c r="D639" s="40">
        <f t="shared" ref="D639" si="1309">D638/B638</f>
        <v>0.25510204081632654</v>
      </c>
      <c r="E639" s="40">
        <f t="shared" ref="E639" si="1310">E638/B638</f>
        <v>0.45918367346938777</v>
      </c>
      <c r="F639" s="30">
        <f t="shared" ref="F639" si="1311">F638/B638</f>
        <v>4.0816326530612242E-2</v>
      </c>
      <c r="G639" s="46"/>
      <c r="H639" s="39"/>
      <c r="I639" s="39"/>
      <c r="J639" s="39"/>
      <c r="K639" s="39"/>
      <c r="L639" s="39"/>
    </row>
    <row r="640" spans="1:21" ht="14.25" customHeight="1" x14ac:dyDescent="0.15">
      <c r="A640" s="25" t="s">
        <v>7</v>
      </c>
      <c r="B640" s="1">
        <f>SUM(C640:F640)</f>
        <v>207</v>
      </c>
      <c r="C640" s="26">
        <v>34</v>
      </c>
      <c r="D640" s="21">
        <v>79</v>
      </c>
      <c r="E640" s="21">
        <v>87</v>
      </c>
      <c r="F640" s="21">
        <v>7</v>
      </c>
      <c r="G640" s="46"/>
      <c r="H640" s="39"/>
      <c r="I640" s="39"/>
      <c r="J640" s="39"/>
      <c r="K640" s="39"/>
      <c r="L640" s="39"/>
    </row>
    <row r="641" spans="1:21" ht="14.25" customHeight="1" x14ac:dyDescent="0.15">
      <c r="A641" s="28"/>
      <c r="B641" s="29">
        <f t="shared" ref="B641" si="1312">B640/B640</f>
        <v>1</v>
      </c>
      <c r="C641" s="40">
        <f t="shared" ref="C641" si="1313">C640/B640</f>
        <v>0.16425120772946861</v>
      </c>
      <c r="D641" s="40">
        <f t="shared" ref="D641" si="1314">D640/B640</f>
        <v>0.38164251207729466</v>
      </c>
      <c r="E641" s="40">
        <f t="shared" ref="E641" si="1315">E640/B640</f>
        <v>0.42028985507246375</v>
      </c>
      <c r="F641" s="30">
        <f t="shared" ref="F641" si="1316">F640/B640</f>
        <v>3.3816425120772944E-2</v>
      </c>
      <c r="G641" s="46"/>
      <c r="H641" s="39"/>
      <c r="I641" s="39"/>
      <c r="J641" s="39"/>
      <c r="K641" s="39"/>
      <c r="L641" s="39"/>
    </row>
    <row r="642" spans="1:21" ht="14.25" customHeight="1" x14ac:dyDescent="0.15">
      <c r="A642" s="25" t="s">
        <v>8</v>
      </c>
      <c r="B642" s="1">
        <f>SUM(C642:F642)</f>
        <v>52</v>
      </c>
      <c r="C642" s="26">
        <v>15</v>
      </c>
      <c r="D642" s="21">
        <v>13</v>
      </c>
      <c r="E642" s="21">
        <v>21</v>
      </c>
      <c r="F642" s="21">
        <v>3</v>
      </c>
      <c r="G642" s="46"/>
      <c r="H642" s="39"/>
      <c r="I642" s="39"/>
      <c r="J642" s="39"/>
      <c r="K642" s="39"/>
      <c r="L642" s="39"/>
    </row>
    <row r="643" spans="1:21" ht="14.25" customHeight="1" x14ac:dyDescent="0.15">
      <c r="A643" s="28"/>
      <c r="B643" s="29">
        <f t="shared" ref="B643" si="1317">B642/B642</f>
        <v>1</v>
      </c>
      <c r="C643" s="40">
        <f t="shared" ref="C643" si="1318">C642/B642</f>
        <v>0.28846153846153844</v>
      </c>
      <c r="D643" s="40">
        <f t="shared" ref="D643" si="1319">D642/B642</f>
        <v>0.25</v>
      </c>
      <c r="E643" s="40">
        <f t="shared" ref="E643" si="1320">E642/B642</f>
        <v>0.40384615384615385</v>
      </c>
      <c r="F643" s="30">
        <f t="shared" ref="F643" si="1321">F642/B642</f>
        <v>5.7692307692307696E-2</v>
      </c>
      <c r="G643" s="46"/>
      <c r="H643" s="39"/>
      <c r="I643" s="39"/>
      <c r="J643" s="39"/>
      <c r="K643" s="39"/>
      <c r="L643" s="39"/>
      <c r="S643" s="12"/>
    </row>
    <row r="644" spans="1:21" ht="14.25" customHeight="1" x14ac:dyDescent="0.15">
      <c r="A644" s="25" t="s">
        <v>9</v>
      </c>
      <c r="B644" s="1">
        <f>SUM(C644:F644)</f>
        <v>109</v>
      </c>
      <c r="C644" s="26">
        <v>32</v>
      </c>
      <c r="D644" s="21">
        <v>40</v>
      </c>
      <c r="E644" s="21">
        <v>31</v>
      </c>
      <c r="F644" s="21">
        <v>6</v>
      </c>
      <c r="G644" s="46"/>
      <c r="H644" s="39"/>
      <c r="I644" s="39"/>
      <c r="J644" s="39"/>
      <c r="K644" s="39"/>
      <c r="L644" s="39"/>
      <c r="S644" s="12"/>
    </row>
    <row r="645" spans="1:21" ht="14.25" customHeight="1" x14ac:dyDescent="0.15">
      <c r="A645" s="28"/>
      <c r="B645" s="29">
        <f t="shared" ref="B645" si="1322">B644/B644</f>
        <v>1</v>
      </c>
      <c r="C645" s="40">
        <f t="shared" ref="C645" si="1323">C644/B644</f>
        <v>0.29357798165137616</v>
      </c>
      <c r="D645" s="40">
        <f t="shared" ref="D645" si="1324">D644/B644</f>
        <v>0.3669724770642202</v>
      </c>
      <c r="E645" s="40">
        <f t="shared" ref="E645" si="1325">E644/B644</f>
        <v>0.28440366972477066</v>
      </c>
      <c r="F645" s="30">
        <f t="shared" ref="F645" si="1326">F644/B644</f>
        <v>5.5045871559633031E-2</v>
      </c>
      <c r="G645" s="46"/>
      <c r="H645" s="39"/>
      <c r="I645" s="39"/>
      <c r="J645" s="39"/>
      <c r="K645" s="39"/>
      <c r="L645" s="39"/>
    </row>
    <row r="646" spans="1:21" ht="14.25" customHeight="1" x14ac:dyDescent="0.15">
      <c r="A646" s="25" t="s">
        <v>10</v>
      </c>
      <c r="B646" s="1">
        <f>SUM(C646:F646)</f>
        <v>13</v>
      </c>
      <c r="C646" s="26">
        <v>5</v>
      </c>
      <c r="D646" s="21">
        <v>5</v>
      </c>
      <c r="E646" s="21">
        <v>1</v>
      </c>
      <c r="F646" s="21">
        <v>2</v>
      </c>
      <c r="G646" s="75"/>
      <c r="H646" s="39"/>
      <c r="I646" s="39"/>
      <c r="J646" s="39"/>
      <c r="K646" s="39"/>
      <c r="L646" s="39"/>
      <c r="S646" s="19"/>
    </row>
    <row r="647" spans="1:21" ht="14.25" customHeight="1" x14ac:dyDescent="0.15">
      <c r="A647" s="28"/>
      <c r="B647" s="29">
        <f>B646/B646</f>
        <v>1</v>
      </c>
      <c r="C647" s="40">
        <f t="shared" ref="C647" si="1327">C646/B646</f>
        <v>0.38461538461538464</v>
      </c>
      <c r="D647" s="40">
        <f t="shared" ref="D647" si="1328">D646/B646</f>
        <v>0.38461538461538464</v>
      </c>
      <c r="E647" s="40">
        <f t="shared" ref="E647" si="1329">E646/B646</f>
        <v>7.6923076923076927E-2</v>
      </c>
      <c r="F647" s="30">
        <f t="shared" ref="F647" si="1330">F646/B646</f>
        <v>0.15384615384615385</v>
      </c>
      <c r="G647" s="46"/>
      <c r="H647" s="39"/>
      <c r="I647" s="39"/>
      <c r="J647" s="39"/>
      <c r="K647" s="39"/>
      <c r="L647" s="39"/>
    </row>
    <row r="648" spans="1:21" ht="14.25" customHeight="1" x14ac:dyDescent="0.15">
      <c r="A648" s="25" t="s">
        <v>11</v>
      </c>
      <c r="B648" s="1">
        <f>SUM(C648:F648)</f>
        <v>51</v>
      </c>
      <c r="C648" s="26">
        <v>16</v>
      </c>
      <c r="D648" s="21">
        <v>15</v>
      </c>
      <c r="E648" s="21">
        <v>16</v>
      </c>
      <c r="F648" s="21">
        <v>4</v>
      </c>
      <c r="G648" s="75"/>
      <c r="H648" s="39"/>
      <c r="I648" s="39"/>
      <c r="J648" s="39"/>
      <c r="K648" s="39"/>
      <c r="T648" s="19"/>
    </row>
    <row r="649" spans="1:21" ht="14.25" customHeight="1" x14ac:dyDescent="0.15">
      <c r="A649" s="28"/>
      <c r="B649" s="29">
        <f>B648/B648</f>
        <v>1</v>
      </c>
      <c r="C649" s="40">
        <f t="shared" ref="C649" si="1331">C648/B648</f>
        <v>0.31372549019607843</v>
      </c>
      <c r="D649" s="40">
        <f t="shared" ref="D649" si="1332">D648/B648</f>
        <v>0.29411764705882354</v>
      </c>
      <c r="E649" s="40">
        <f t="shared" ref="E649" si="1333">E648/B648</f>
        <v>0.31372549019607843</v>
      </c>
      <c r="F649" s="30">
        <f t="shared" ref="F649" si="1334">F648/B648</f>
        <v>7.8431372549019607E-2</v>
      </c>
      <c r="G649" s="46"/>
      <c r="H649" s="39"/>
      <c r="I649" s="39"/>
      <c r="J649" s="39"/>
      <c r="K649" s="39"/>
      <c r="U649" s="19"/>
    </row>
    <row r="650" spans="1:21" ht="14.25" customHeight="1" x14ac:dyDescent="0.15">
      <c r="A650" s="25" t="s">
        <v>12</v>
      </c>
      <c r="B650" s="1">
        <f>SUM(C650:F650)</f>
        <v>4</v>
      </c>
      <c r="C650" s="26">
        <v>2</v>
      </c>
      <c r="D650" s="21">
        <v>2</v>
      </c>
      <c r="E650" s="21"/>
      <c r="F650" s="21"/>
      <c r="G650" s="75"/>
      <c r="H650" s="39"/>
      <c r="I650" s="39"/>
      <c r="J650" s="39"/>
      <c r="K650" s="39"/>
    </row>
    <row r="651" spans="1:21" s="19" customFormat="1" x14ac:dyDescent="0.15">
      <c r="A651" s="28"/>
      <c r="B651" s="29">
        <f>B650/B650</f>
        <v>1</v>
      </c>
      <c r="C651" s="40">
        <f t="shared" ref="C651" si="1335">C650/B650</f>
        <v>0.5</v>
      </c>
      <c r="D651" s="40">
        <f t="shared" ref="D651" si="1336">D650/B650</f>
        <v>0.5</v>
      </c>
      <c r="E651" s="40">
        <f t="shared" ref="E651" si="1337">E650/B650</f>
        <v>0</v>
      </c>
      <c r="F651" s="30">
        <f t="shared" ref="F651" si="1338">F650/B650</f>
        <v>0</v>
      </c>
      <c r="G651" s="46"/>
      <c r="H651" s="39"/>
      <c r="I651" s="41"/>
      <c r="J651" s="41"/>
      <c r="K651" s="41"/>
      <c r="L651" s="14"/>
      <c r="M651" s="14"/>
      <c r="N651" s="14"/>
      <c r="O651" s="14"/>
      <c r="P651" s="14"/>
      <c r="Q651" s="14"/>
      <c r="R651" s="15"/>
      <c r="S651" s="15"/>
      <c r="T651" s="15"/>
      <c r="U651" s="15"/>
    </row>
    <row r="652" spans="1:21" ht="14.25" customHeight="1" x14ac:dyDescent="0.15">
      <c r="A652" s="25" t="s">
        <v>13</v>
      </c>
      <c r="B652" s="1">
        <f>SUM(C652:F652)</f>
        <v>31</v>
      </c>
      <c r="C652" s="26">
        <v>6</v>
      </c>
      <c r="D652" s="21">
        <v>7</v>
      </c>
      <c r="E652" s="21">
        <v>14</v>
      </c>
      <c r="F652" s="21">
        <v>4</v>
      </c>
      <c r="G652" s="75"/>
    </row>
    <row r="653" spans="1:21" ht="14.25" customHeight="1" x14ac:dyDescent="0.15">
      <c r="A653" s="28"/>
      <c r="B653" s="29">
        <f>B652/B652</f>
        <v>1</v>
      </c>
      <c r="C653" s="40">
        <f t="shared" ref="C653" si="1339">C652/B652</f>
        <v>0.19354838709677419</v>
      </c>
      <c r="D653" s="40">
        <f t="shared" ref="D653" si="1340">D652/B652</f>
        <v>0.22580645161290322</v>
      </c>
      <c r="E653" s="40">
        <f t="shared" ref="E653" si="1341">E652/B652</f>
        <v>0.45161290322580644</v>
      </c>
      <c r="F653" s="30">
        <f t="shared" ref="F653" si="1342">F652/B652</f>
        <v>0.12903225806451613</v>
      </c>
      <c r="G653" s="46"/>
    </row>
    <row r="654" spans="1:21" ht="14.25" customHeight="1" x14ac:dyDescent="0.15">
      <c r="A654" s="25" t="s">
        <v>14</v>
      </c>
      <c r="B654" s="1">
        <f>SUM(C654:F654)</f>
        <v>13</v>
      </c>
      <c r="C654" s="26">
        <v>7</v>
      </c>
      <c r="D654" s="21">
        <v>3</v>
      </c>
      <c r="E654" s="21">
        <v>3</v>
      </c>
      <c r="F654" s="21"/>
      <c r="G654" s="75"/>
    </row>
    <row r="655" spans="1:21" ht="14.25" customHeight="1" x14ac:dyDescent="0.15">
      <c r="A655" s="28"/>
      <c r="B655" s="29">
        <f>B654/B654</f>
        <v>1</v>
      </c>
      <c r="C655" s="40">
        <f t="shared" ref="C655" si="1343">C654/B654</f>
        <v>0.53846153846153844</v>
      </c>
      <c r="D655" s="40">
        <f t="shared" ref="D655" si="1344">D654/B654</f>
        <v>0.23076923076923078</v>
      </c>
      <c r="E655" s="40">
        <f t="shared" ref="E655" si="1345">E654/B654</f>
        <v>0.23076923076923078</v>
      </c>
      <c r="F655" s="30">
        <f t="shared" ref="F655" si="1346">F654/B654</f>
        <v>0</v>
      </c>
      <c r="G655" s="46"/>
    </row>
    <row r="656" spans="1:21" ht="14.25" customHeight="1" x14ac:dyDescent="0.15">
      <c r="A656" s="25" t="s">
        <v>56</v>
      </c>
      <c r="B656" s="1">
        <f>SUM(C656:F656)</f>
        <v>76</v>
      </c>
      <c r="C656" s="26">
        <v>22</v>
      </c>
      <c r="D656" s="21">
        <v>27</v>
      </c>
      <c r="E656" s="21">
        <v>18</v>
      </c>
      <c r="F656" s="21">
        <v>9</v>
      </c>
      <c r="G656" s="12"/>
    </row>
    <row r="657" spans="1:21" ht="14.25" customHeight="1" thickBot="1" x14ac:dyDescent="0.2">
      <c r="A657" s="34"/>
      <c r="B657" s="23">
        <f>B656/B656</f>
        <v>1</v>
      </c>
      <c r="C657" s="44">
        <f t="shared" ref="C657" si="1347">C656/B656</f>
        <v>0.28947368421052633</v>
      </c>
      <c r="D657" s="44">
        <f t="shared" ref="D657" si="1348">D656/B656</f>
        <v>0.35526315789473684</v>
      </c>
      <c r="E657" s="44">
        <f t="shared" ref="E657" si="1349">E656/B656</f>
        <v>0.23684210526315788</v>
      </c>
      <c r="F657" s="24">
        <f t="shared" ref="F657" si="1350">F656/B656</f>
        <v>0.11842105263157894</v>
      </c>
    </row>
    <row r="658" spans="1:21" ht="14.25" customHeight="1" thickTop="1" x14ac:dyDescent="0.15">
      <c r="A658" s="35" t="s">
        <v>75</v>
      </c>
      <c r="B658" s="21">
        <f t="shared" ref="B658:F658" si="1351">SUM(B646,B648,B650,B652,B654,B656)</f>
        <v>188</v>
      </c>
      <c r="C658" s="21">
        <f t="shared" si="1351"/>
        <v>58</v>
      </c>
      <c r="D658" s="21">
        <f t="shared" si="1351"/>
        <v>59</v>
      </c>
      <c r="E658" s="21">
        <f t="shared" si="1351"/>
        <v>52</v>
      </c>
      <c r="F658" s="21">
        <f t="shared" si="1351"/>
        <v>19</v>
      </c>
    </row>
    <row r="659" spans="1:21" ht="14.25" customHeight="1" x14ac:dyDescent="0.15">
      <c r="A659" s="36"/>
      <c r="B659" s="29">
        <f t="shared" ref="B659" si="1352">B658/B658</f>
        <v>1</v>
      </c>
      <c r="C659" s="40">
        <f t="shared" ref="C659" si="1353">C658/B658</f>
        <v>0.30851063829787234</v>
      </c>
      <c r="D659" s="40">
        <f t="shared" ref="D659" si="1354">D658/B658</f>
        <v>0.31382978723404253</v>
      </c>
      <c r="E659" s="40">
        <f t="shared" ref="E659" si="1355">E658/B658</f>
        <v>0.27659574468085107</v>
      </c>
      <c r="F659" s="30">
        <f t="shared" ref="F659" si="1356">F658/B658</f>
        <v>0.10106382978723404</v>
      </c>
    </row>
    <row r="660" spans="1:21" ht="14.25" customHeight="1" x14ac:dyDescent="0.15">
      <c r="G660" s="38"/>
    </row>
    <row r="661" spans="1:21" ht="14.25" customHeight="1" x14ac:dyDescent="0.15">
      <c r="A661" s="78" t="s">
        <v>138</v>
      </c>
      <c r="B661" s="19"/>
      <c r="C661" s="79"/>
      <c r="D661" s="79"/>
      <c r="E661" s="79"/>
      <c r="F661" s="19"/>
      <c r="G661" s="80"/>
      <c r="R661" s="12"/>
    </row>
    <row r="662" spans="1:21" ht="60" customHeight="1" x14ac:dyDescent="0.15">
      <c r="A662" s="71"/>
      <c r="B662" s="8" t="s">
        <v>0</v>
      </c>
      <c r="C662" s="17" t="s">
        <v>46</v>
      </c>
      <c r="D662" s="17" t="s">
        <v>131</v>
      </c>
      <c r="E662" s="17" t="s">
        <v>132</v>
      </c>
      <c r="F662" s="17" t="s">
        <v>107</v>
      </c>
      <c r="G662" s="63"/>
      <c r="R662" s="12"/>
    </row>
    <row r="663" spans="1:21" ht="14.25" customHeight="1" x14ac:dyDescent="0.15">
      <c r="A663" s="54" t="s">
        <v>54</v>
      </c>
      <c r="B663" s="1">
        <f>SUM(C663:F663)</f>
        <v>892</v>
      </c>
      <c r="C663" s="1">
        <f t="shared" ref="C663:E663" si="1357">SUM(C665,C667,C669,C671,C673,C675,C677,C679,C681,C683,C685)</f>
        <v>4</v>
      </c>
      <c r="D663" s="1">
        <f t="shared" si="1357"/>
        <v>5</v>
      </c>
      <c r="E663" s="1">
        <f t="shared" si="1357"/>
        <v>84</v>
      </c>
      <c r="F663" s="1">
        <f>SUM(F665,F667,F669,F671,F673,F675,F677,F679,F681,F683,F685)</f>
        <v>799</v>
      </c>
      <c r="G663" s="75"/>
    </row>
    <row r="664" spans="1:21" ht="14.25" customHeight="1" thickBot="1" x14ac:dyDescent="0.2">
      <c r="A664" s="56"/>
      <c r="B664" s="23">
        <f>B663/B663</f>
        <v>1</v>
      </c>
      <c r="C664" s="24">
        <f>C663/B663</f>
        <v>4.4843049327354259E-3</v>
      </c>
      <c r="D664" s="24">
        <f>D663/B663</f>
        <v>5.6053811659192822E-3</v>
      </c>
      <c r="E664" s="24">
        <f>E663/B663</f>
        <v>9.417040358744394E-2</v>
      </c>
      <c r="F664" s="24">
        <f>F663/B663</f>
        <v>0.89573991031390132</v>
      </c>
      <c r="G664" s="46"/>
      <c r="R664" s="19"/>
    </row>
    <row r="665" spans="1:21" ht="14.25" customHeight="1" thickTop="1" x14ac:dyDescent="0.15">
      <c r="A665" s="25" t="s">
        <v>5</v>
      </c>
      <c r="B665" s="1">
        <f>SUM(C665:F665)</f>
        <v>238</v>
      </c>
      <c r="C665" s="57"/>
      <c r="D665" s="58">
        <v>1</v>
      </c>
      <c r="E665" s="58">
        <v>21</v>
      </c>
      <c r="F665" s="58">
        <v>216</v>
      </c>
      <c r="G665" s="46"/>
    </row>
    <row r="666" spans="1:21" ht="14.25" customHeight="1" x14ac:dyDescent="0.15">
      <c r="A666" s="28"/>
      <c r="B666" s="29">
        <f t="shared" ref="B666" si="1358">B665/B665</f>
        <v>1</v>
      </c>
      <c r="C666" s="30">
        <f t="shared" ref="C666" si="1359">C665/B665</f>
        <v>0</v>
      </c>
      <c r="D666" s="30">
        <f t="shared" ref="D666" si="1360">D665/B665</f>
        <v>4.2016806722689074E-3</v>
      </c>
      <c r="E666" s="30">
        <f t="shared" ref="E666" si="1361">E665/B665</f>
        <v>8.8235294117647065E-2</v>
      </c>
      <c r="F666" s="30">
        <f>F665/B665</f>
        <v>0.90756302521008403</v>
      </c>
      <c r="G666" s="46"/>
      <c r="U666" s="12"/>
    </row>
    <row r="667" spans="1:21" ht="14.25" customHeight="1" x14ac:dyDescent="0.15">
      <c r="A667" s="25" t="s">
        <v>6</v>
      </c>
      <c r="B667" s="1">
        <f>SUM(C667:F667)</f>
        <v>98</v>
      </c>
      <c r="C667" s="26"/>
      <c r="D667" s="21"/>
      <c r="E667" s="21">
        <v>10</v>
      </c>
      <c r="F667" s="21">
        <v>88</v>
      </c>
      <c r="G667" s="46"/>
      <c r="U667" s="12"/>
    </row>
    <row r="668" spans="1:21" s="12" customFormat="1" ht="14.25" customHeight="1" x14ac:dyDescent="0.15">
      <c r="A668" s="28"/>
      <c r="B668" s="29">
        <f t="shared" ref="B668" si="1362">B667/B667</f>
        <v>1</v>
      </c>
      <c r="C668" s="30">
        <f t="shared" ref="C668" si="1363">C667/B667</f>
        <v>0</v>
      </c>
      <c r="D668" s="30">
        <f t="shared" ref="D668" si="1364">D667/B667</f>
        <v>0</v>
      </c>
      <c r="E668" s="30">
        <f t="shared" ref="E668" si="1365">E667/B667</f>
        <v>0.10204081632653061</v>
      </c>
      <c r="F668" s="30">
        <f t="shared" ref="F668" si="1366">F667/B667</f>
        <v>0.89795918367346939</v>
      </c>
      <c r="G668" s="46"/>
      <c r="H668" s="14"/>
      <c r="I668" s="14"/>
      <c r="J668" s="14"/>
      <c r="K668" s="14"/>
      <c r="L668" s="14"/>
      <c r="M668" s="14"/>
      <c r="N668" s="14"/>
      <c r="O668" s="14"/>
      <c r="P668" s="14"/>
      <c r="Q668" s="14"/>
      <c r="R668" s="15"/>
      <c r="S668" s="15"/>
      <c r="T668" s="15"/>
      <c r="U668" s="15"/>
    </row>
    <row r="669" spans="1:21" s="12" customFormat="1" ht="14.25" customHeight="1" x14ac:dyDescent="0.15">
      <c r="A669" s="25" t="s">
        <v>7</v>
      </c>
      <c r="B669" s="1">
        <f>SUM(C669:F669)</f>
        <v>207</v>
      </c>
      <c r="C669" s="26">
        <v>1</v>
      </c>
      <c r="D669" s="21">
        <v>2</v>
      </c>
      <c r="E669" s="21">
        <v>19</v>
      </c>
      <c r="F669" s="21">
        <v>185</v>
      </c>
      <c r="G669" s="46"/>
      <c r="H669" s="14"/>
      <c r="I669" s="14"/>
      <c r="J669" s="14"/>
      <c r="K669" s="14"/>
      <c r="L669" s="14"/>
      <c r="M669" s="14"/>
      <c r="N669" s="14"/>
      <c r="O669" s="14"/>
      <c r="P669" s="14"/>
      <c r="Q669" s="14"/>
      <c r="R669" s="15"/>
      <c r="S669" s="15"/>
      <c r="T669" s="15"/>
      <c r="U669" s="19"/>
    </row>
    <row r="670" spans="1:21" ht="14.25" customHeight="1" x14ac:dyDescent="0.15">
      <c r="A670" s="28"/>
      <c r="B670" s="29">
        <f t="shared" ref="B670" si="1367">B669/B669</f>
        <v>1</v>
      </c>
      <c r="C670" s="30">
        <f t="shared" ref="C670" si="1368">C669/B669</f>
        <v>4.830917874396135E-3</v>
      </c>
      <c r="D670" s="30">
        <f t="shared" ref="D670" si="1369">D669/B669</f>
        <v>9.6618357487922701E-3</v>
      </c>
      <c r="E670" s="30">
        <f t="shared" ref="E670" si="1370">E669/B669</f>
        <v>9.1787439613526575E-2</v>
      </c>
      <c r="F670" s="30">
        <f t="shared" ref="F670" si="1371">F669/B669</f>
        <v>0.893719806763285</v>
      </c>
      <c r="G670" s="46"/>
    </row>
    <row r="671" spans="1:21" s="19" customFormat="1" x14ac:dyDescent="0.15">
      <c r="A671" s="25" t="s">
        <v>8</v>
      </c>
      <c r="B671" s="1">
        <f>SUM(C671:F671)</f>
        <v>52</v>
      </c>
      <c r="C671" s="26"/>
      <c r="D671" s="21">
        <v>1</v>
      </c>
      <c r="E671" s="21">
        <v>7</v>
      </c>
      <c r="F671" s="21">
        <v>44</v>
      </c>
      <c r="G671" s="46"/>
      <c r="H671" s="14"/>
      <c r="I671" s="14"/>
      <c r="J671" s="14"/>
      <c r="K671" s="14"/>
      <c r="L671" s="14"/>
      <c r="M671" s="14"/>
      <c r="N671" s="14"/>
      <c r="O671" s="14"/>
      <c r="P671" s="14"/>
      <c r="Q671" s="14"/>
      <c r="R671" s="15"/>
      <c r="S671" s="15"/>
      <c r="T671" s="15"/>
      <c r="U671" s="15"/>
    </row>
    <row r="672" spans="1:21" ht="14.25" customHeight="1" x14ac:dyDescent="0.15">
      <c r="A672" s="28"/>
      <c r="B672" s="29">
        <f t="shared" ref="B672" si="1372">B671/B671</f>
        <v>1</v>
      </c>
      <c r="C672" s="30">
        <f t="shared" ref="C672" si="1373">C671/B671</f>
        <v>0</v>
      </c>
      <c r="D672" s="30">
        <f t="shared" ref="D672" si="1374">D671/B671</f>
        <v>1.9230769230769232E-2</v>
      </c>
      <c r="E672" s="30">
        <f t="shared" ref="E672" si="1375">E671/B671</f>
        <v>0.13461538461538461</v>
      </c>
      <c r="F672" s="30">
        <f t="shared" ref="F672" si="1376">F671/B671</f>
        <v>0.84615384615384615</v>
      </c>
      <c r="G672" s="46"/>
    </row>
    <row r="673" spans="1:20" ht="14.25" customHeight="1" x14ac:dyDescent="0.15">
      <c r="A673" s="25" t="s">
        <v>9</v>
      </c>
      <c r="B673" s="1">
        <f>SUM(C673:F673)</f>
        <v>109</v>
      </c>
      <c r="C673" s="26">
        <v>3</v>
      </c>
      <c r="D673" s="21"/>
      <c r="E673" s="21">
        <v>7</v>
      </c>
      <c r="F673" s="21">
        <v>99</v>
      </c>
      <c r="G673" s="46"/>
    </row>
    <row r="674" spans="1:20" ht="14.25" customHeight="1" x14ac:dyDescent="0.15">
      <c r="A674" s="28"/>
      <c r="B674" s="29">
        <f t="shared" ref="B674" si="1377">B673/B673</f>
        <v>1</v>
      </c>
      <c r="C674" s="30">
        <f t="shared" ref="C674" si="1378">C673/B673</f>
        <v>2.7522935779816515E-2</v>
      </c>
      <c r="D674" s="30">
        <f t="shared" ref="D674" si="1379">D673/B673</f>
        <v>0</v>
      </c>
      <c r="E674" s="30">
        <f t="shared" ref="E674" si="1380">E673/B673</f>
        <v>6.4220183486238536E-2</v>
      </c>
      <c r="F674" s="30">
        <f t="shared" ref="F674" si="1381">F673/B673</f>
        <v>0.90825688073394495</v>
      </c>
      <c r="G674" s="46"/>
      <c r="T674" s="12"/>
    </row>
    <row r="675" spans="1:20" ht="14.25" customHeight="1" x14ac:dyDescent="0.15">
      <c r="A675" s="25" t="s">
        <v>10</v>
      </c>
      <c r="B675" s="1">
        <f>SUM(C675:F675)</f>
        <v>13</v>
      </c>
      <c r="C675" s="26"/>
      <c r="D675" s="21"/>
      <c r="E675" s="21">
        <v>1</v>
      </c>
      <c r="F675" s="21">
        <v>12</v>
      </c>
      <c r="G675" s="75"/>
      <c r="S675" s="19"/>
      <c r="T675" s="12"/>
    </row>
    <row r="676" spans="1:20" ht="14.25" customHeight="1" x14ac:dyDescent="0.15">
      <c r="A676" s="28"/>
      <c r="B676" s="29">
        <f>B675/B675</f>
        <v>1</v>
      </c>
      <c r="C676" s="30">
        <f t="shared" ref="C676" si="1382">C675/B675</f>
        <v>0</v>
      </c>
      <c r="D676" s="30">
        <f t="shared" ref="D676" si="1383">D675/B675</f>
        <v>0</v>
      </c>
      <c r="E676" s="30">
        <f t="shared" ref="E676" si="1384">E675/B675</f>
        <v>7.6923076923076927E-2</v>
      </c>
      <c r="F676" s="30">
        <f t="shared" ref="F676" si="1385">F675/B675</f>
        <v>0.92307692307692313</v>
      </c>
      <c r="G676" s="46"/>
    </row>
    <row r="677" spans="1:20" ht="14.25" customHeight="1" x14ac:dyDescent="0.15">
      <c r="A677" s="25" t="s">
        <v>11</v>
      </c>
      <c r="B677" s="1">
        <f>SUM(C677:F677)</f>
        <v>51</v>
      </c>
      <c r="C677" s="26"/>
      <c r="D677" s="21"/>
      <c r="E677" s="21">
        <v>4</v>
      </c>
      <c r="F677" s="21">
        <v>47</v>
      </c>
      <c r="G677" s="75"/>
      <c r="T677" s="19"/>
    </row>
    <row r="678" spans="1:20" ht="14.25" customHeight="1" x14ac:dyDescent="0.15">
      <c r="A678" s="28"/>
      <c r="B678" s="29">
        <f>B677/B677</f>
        <v>1</v>
      </c>
      <c r="C678" s="30">
        <f t="shared" ref="C678" si="1386">C677/B677</f>
        <v>0</v>
      </c>
      <c r="D678" s="30">
        <f t="shared" ref="D678" si="1387">D677/B677</f>
        <v>0</v>
      </c>
      <c r="E678" s="30">
        <f t="shared" ref="E678" si="1388">E677/B677</f>
        <v>7.8431372549019607E-2</v>
      </c>
      <c r="F678" s="30">
        <f t="shared" ref="F678" si="1389">F677/B677</f>
        <v>0.92156862745098034</v>
      </c>
      <c r="G678" s="46"/>
      <c r="H678" s="39"/>
      <c r="I678" s="39"/>
      <c r="J678" s="39"/>
      <c r="K678" s="39"/>
    </row>
    <row r="679" spans="1:20" ht="14.25" customHeight="1" x14ac:dyDescent="0.15">
      <c r="A679" s="25" t="s">
        <v>12</v>
      </c>
      <c r="B679" s="1">
        <f>SUM(C679:F679)</f>
        <v>4</v>
      </c>
      <c r="C679" s="26"/>
      <c r="D679" s="21"/>
      <c r="E679" s="21"/>
      <c r="F679" s="21">
        <v>4</v>
      </c>
      <c r="G679" s="75"/>
      <c r="H679" s="39"/>
      <c r="I679" s="39"/>
      <c r="J679" s="39"/>
      <c r="K679" s="39"/>
    </row>
    <row r="680" spans="1:20" ht="14.25" customHeight="1" x14ac:dyDescent="0.15">
      <c r="A680" s="28"/>
      <c r="B680" s="29">
        <f>B679/B679</f>
        <v>1</v>
      </c>
      <c r="C680" s="30">
        <f t="shared" ref="C680" si="1390">C679/B679</f>
        <v>0</v>
      </c>
      <c r="D680" s="30">
        <f t="shared" ref="D680" si="1391">D679/B679</f>
        <v>0</v>
      </c>
      <c r="E680" s="30">
        <f t="shared" ref="E680" si="1392">E679/B679</f>
        <v>0</v>
      </c>
      <c r="F680" s="30">
        <f t="shared" ref="F680" si="1393">F679/B679</f>
        <v>1</v>
      </c>
      <c r="G680" s="46"/>
      <c r="H680" s="39"/>
      <c r="I680" s="41"/>
      <c r="J680" s="41"/>
      <c r="K680" s="41"/>
    </row>
    <row r="681" spans="1:20" ht="14.25" customHeight="1" x14ac:dyDescent="0.15">
      <c r="A681" s="25" t="s">
        <v>13</v>
      </c>
      <c r="B681" s="1">
        <f>SUM(C681:F681)</f>
        <v>31</v>
      </c>
      <c r="C681" s="26"/>
      <c r="D681" s="21">
        <v>1</v>
      </c>
      <c r="E681" s="21">
        <v>8</v>
      </c>
      <c r="F681" s="21">
        <v>22</v>
      </c>
      <c r="G681" s="75"/>
    </row>
    <row r="682" spans="1:20" ht="14.25" customHeight="1" x14ac:dyDescent="0.15">
      <c r="A682" s="28"/>
      <c r="B682" s="29">
        <f>B681/B681</f>
        <v>1</v>
      </c>
      <c r="C682" s="30">
        <f t="shared" ref="C682" si="1394">C681/B681</f>
        <v>0</v>
      </c>
      <c r="D682" s="30">
        <f t="shared" ref="D682" si="1395">D681/B681</f>
        <v>3.2258064516129031E-2</v>
      </c>
      <c r="E682" s="30">
        <f t="shared" ref="E682" si="1396">E681/B681</f>
        <v>0.25806451612903225</v>
      </c>
      <c r="F682" s="30">
        <f t="shared" ref="F682" si="1397">F681/B681</f>
        <v>0.70967741935483875</v>
      </c>
      <c r="G682" s="46"/>
    </row>
    <row r="683" spans="1:20" ht="14.25" customHeight="1" x14ac:dyDescent="0.15">
      <c r="A683" s="25" t="s">
        <v>14</v>
      </c>
      <c r="B683" s="1">
        <f>SUM(C683:F683)</f>
        <v>13</v>
      </c>
      <c r="C683" s="26"/>
      <c r="D683" s="21"/>
      <c r="E683" s="21"/>
      <c r="F683" s="21">
        <v>13</v>
      </c>
      <c r="G683" s="75"/>
    </row>
    <row r="684" spans="1:20" ht="14.25" customHeight="1" x14ac:dyDescent="0.15">
      <c r="A684" s="28"/>
      <c r="B684" s="29">
        <f>B683/B683</f>
        <v>1</v>
      </c>
      <c r="C684" s="30">
        <f t="shared" ref="C684" si="1398">C683/B683</f>
        <v>0</v>
      </c>
      <c r="D684" s="30">
        <f t="shared" ref="D684" si="1399">D683/B683</f>
        <v>0</v>
      </c>
      <c r="E684" s="30">
        <f t="shared" ref="E684" si="1400">E683/B683</f>
        <v>0</v>
      </c>
      <c r="F684" s="30">
        <f t="shared" ref="F684" si="1401">F683/B683</f>
        <v>1</v>
      </c>
      <c r="G684" s="46"/>
    </row>
    <row r="685" spans="1:20" ht="14.25" customHeight="1" x14ac:dyDescent="0.15">
      <c r="A685" s="25" t="s">
        <v>56</v>
      </c>
      <c r="B685" s="1">
        <f>SUM(C685:F685)</f>
        <v>76</v>
      </c>
      <c r="C685" s="26"/>
      <c r="D685" s="21"/>
      <c r="E685" s="21">
        <v>7</v>
      </c>
      <c r="F685" s="21">
        <v>69</v>
      </c>
      <c r="G685" s="12"/>
    </row>
    <row r="686" spans="1:20" ht="14.25" customHeight="1" thickBot="1" x14ac:dyDescent="0.2">
      <c r="A686" s="34"/>
      <c r="B686" s="23">
        <f>B685/B685</f>
        <v>1</v>
      </c>
      <c r="C686" s="24">
        <f t="shared" ref="C686" si="1402">C685/B685</f>
        <v>0</v>
      </c>
      <c r="D686" s="24">
        <f t="shared" ref="D686" si="1403">D685/B685</f>
        <v>0</v>
      </c>
      <c r="E686" s="24">
        <f t="shared" ref="E686" si="1404">E685/B685</f>
        <v>9.2105263157894732E-2</v>
      </c>
      <c r="F686" s="24">
        <f t="shared" ref="F686" si="1405">F685/B685</f>
        <v>0.90789473684210531</v>
      </c>
    </row>
    <row r="687" spans="1:20" ht="14.25" customHeight="1" thickTop="1" x14ac:dyDescent="0.15">
      <c r="A687" s="35" t="s">
        <v>75</v>
      </c>
      <c r="B687" s="21">
        <f t="shared" ref="B687:F687" si="1406">SUM(B675,B677,B679,B681,B683,B685)</f>
        <v>188</v>
      </c>
      <c r="C687" s="21">
        <f t="shared" si="1406"/>
        <v>0</v>
      </c>
      <c r="D687" s="21">
        <f t="shared" si="1406"/>
        <v>1</v>
      </c>
      <c r="E687" s="21">
        <f t="shared" si="1406"/>
        <v>20</v>
      </c>
      <c r="F687" s="21">
        <f t="shared" si="1406"/>
        <v>167</v>
      </c>
    </row>
    <row r="688" spans="1:20" ht="14.25" customHeight="1" x14ac:dyDescent="0.15">
      <c r="A688" s="36"/>
      <c r="B688" s="29">
        <f t="shared" ref="B688" si="1407">B687/B687</f>
        <v>1</v>
      </c>
      <c r="C688" s="30">
        <f t="shared" ref="C688" si="1408">C687/B687</f>
        <v>0</v>
      </c>
      <c r="D688" s="30">
        <f t="shared" ref="D688" si="1409">D687/B687</f>
        <v>5.3191489361702126E-3</v>
      </c>
      <c r="E688" s="30">
        <f t="shared" ref="E688" si="1410">E687/B687</f>
        <v>0.10638297872340426</v>
      </c>
      <c r="F688" s="30">
        <f t="shared" ref="F688" si="1411">F687/B687</f>
        <v>0.88829787234042556</v>
      </c>
    </row>
    <row r="689" spans="1:21" ht="14.25" customHeight="1" x14ac:dyDescent="0.15">
      <c r="G689" s="38"/>
      <c r="U689" s="19"/>
    </row>
    <row r="690" spans="1:21" ht="14.25" customHeight="1" x14ac:dyDescent="0.15">
      <c r="A690" s="78" t="s">
        <v>139</v>
      </c>
      <c r="B690" s="19"/>
      <c r="C690" s="79"/>
      <c r="D690" s="79"/>
      <c r="E690" s="79"/>
      <c r="F690" s="19"/>
      <c r="G690" s="80"/>
    </row>
    <row r="691" spans="1:21" s="19" customFormat="1" ht="60" customHeight="1" x14ac:dyDescent="0.15">
      <c r="A691" s="71"/>
      <c r="B691" s="8" t="s">
        <v>0</v>
      </c>
      <c r="C691" s="17" t="s">
        <v>46</v>
      </c>
      <c r="D691" s="17" t="s">
        <v>131</v>
      </c>
      <c r="E691" s="17" t="s">
        <v>132</v>
      </c>
      <c r="F691" s="17" t="s">
        <v>107</v>
      </c>
      <c r="G691" s="63"/>
      <c r="H691" s="14"/>
      <c r="I691" s="14"/>
      <c r="J691" s="14"/>
      <c r="K691" s="14"/>
      <c r="L691" s="14"/>
      <c r="M691" s="14"/>
      <c r="N691" s="14"/>
      <c r="O691" s="14"/>
      <c r="P691" s="14"/>
      <c r="Q691" s="14"/>
      <c r="R691" s="15"/>
      <c r="S691" s="15"/>
      <c r="T691" s="15"/>
      <c r="U691" s="15"/>
    </row>
    <row r="692" spans="1:21" ht="14.25" customHeight="1" x14ac:dyDescent="0.15">
      <c r="A692" s="54" t="s">
        <v>54</v>
      </c>
      <c r="B692" s="1">
        <f>SUM(C692:F692)</f>
        <v>892</v>
      </c>
      <c r="C692" s="1">
        <f>SUM(C694,C696,C698,C700,C702,C704,C706,C708,C710,C712,C714)</f>
        <v>454</v>
      </c>
      <c r="D692" s="1">
        <f t="shared" ref="D692:E692" si="1412">SUM(D694,D696,D698,D700,D702,D704,D706,D708,D710,D712,D714)</f>
        <v>252</v>
      </c>
      <c r="E692" s="1">
        <f t="shared" si="1412"/>
        <v>152</v>
      </c>
      <c r="F692" s="1">
        <f>SUM(F694,F696,F698,F700,F702,F704,F706,F708,F710,F712,F714)</f>
        <v>34</v>
      </c>
      <c r="G692" s="75"/>
      <c r="S692" s="12"/>
    </row>
    <row r="693" spans="1:21" ht="14.25" customHeight="1" thickBot="1" x14ac:dyDescent="0.2">
      <c r="A693" s="56"/>
      <c r="B693" s="23">
        <f>B692/B692</f>
        <v>1</v>
      </c>
      <c r="C693" s="24">
        <f>C692/B692</f>
        <v>0.50896860986547088</v>
      </c>
      <c r="D693" s="24">
        <f>D692/B692</f>
        <v>0.28251121076233182</v>
      </c>
      <c r="E693" s="24">
        <f>E692/B692</f>
        <v>0.17040358744394618</v>
      </c>
      <c r="F693" s="24">
        <f>F692/B692</f>
        <v>3.811659192825112E-2</v>
      </c>
      <c r="G693" s="46"/>
      <c r="H693" s="81"/>
      <c r="I693" s="81"/>
      <c r="J693" s="81"/>
      <c r="K693" s="81"/>
      <c r="L693" s="81"/>
      <c r="S693" s="12"/>
    </row>
    <row r="694" spans="1:21" ht="14.25" customHeight="1" thickTop="1" x14ac:dyDescent="0.15">
      <c r="A694" s="25" t="s">
        <v>5</v>
      </c>
      <c r="B694" s="1">
        <f>SUM(C694:F694)</f>
        <v>238</v>
      </c>
      <c r="C694" s="57">
        <v>107</v>
      </c>
      <c r="D694" s="58">
        <v>78</v>
      </c>
      <c r="E694" s="58">
        <v>45</v>
      </c>
      <c r="F694" s="58">
        <v>8</v>
      </c>
      <c r="G694" s="46"/>
      <c r="H694" s="81"/>
      <c r="I694" s="81"/>
      <c r="J694" s="81"/>
      <c r="K694" s="81"/>
      <c r="L694" s="81"/>
      <c r="R694" s="19"/>
    </row>
    <row r="695" spans="1:21" ht="14.25" customHeight="1" x14ac:dyDescent="0.15">
      <c r="A695" s="28"/>
      <c r="B695" s="29">
        <f t="shared" ref="B695" si="1413">B694/B694</f>
        <v>1</v>
      </c>
      <c r="C695" s="40">
        <f t="shared" ref="C695" si="1414">C694/B694</f>
        <v>0.44957983193277312</v>
      </c>
      <c r="D695" s="40">
        <f t="shared" ref="D695" si="1415">D694/B694</f>
        <v>0.32773109243697479</v>
      </c>
      <c r="E695" s="40">
        <f t="shared" ref="E695" si="1416">E694/B694</f>
        <v>0.18907563025210083</v>
      </c>
      <c r="F695" s="30">
        <f t="shared" ref="F695" si="1417">F694/B694</f>
        <v>3.3613445378151259E-2</v>
      </c>
      <c r="G695" s="46"/>
      <c r="H695" s="81"/>
      <c r="I695" s="81"/>
      <c r="J695" s="81"/>
      <c r="K695" s="81"/>
      <c r="L695" s="81"/>
      <c r="S695" s="19"/>
    </row>
    <row r="696" spans="1:21" ht="14.25" customHeight="1" x14ac:dyDescent="0.15">
      <c r="A696" s="25" t="s">
        <v>6</v>
      </c>
      <c r="B696" s="1">
        <f>SUM(C696:F696)</f>
        <v>98</v>
      </c>
      <c r="C696" s="26">
        <v>50</v>
      </c>
      <c r="D696" s="21">
        <v>23</v>
      </c>
      <c r="E696" s="21">
        <v>23</v>
      </c>
      <c r="F696" s="21">
        <v>2</v>
      </c>
      <c r="G696" s="46"/>
      <c r="H696" s="81"/>
      <c r="I696" s="81"/>
      <c r="J696" s="81"/>
      <c r="K696" s="81"/>
      <c r="L696" s="81"/>
    </row>
    <row r="697" spans="1:21" ht="14.25" customHeight="1" x14ac:dyDescent="0.15">
      <c r="A697" s="28"/>
      <c r="B697" s="29">
        <f t="shared" ref="B697" si="1418">B696/B696</f>
        <v>1</v>
      </c>
      <c r="C697" s="40">
        <f t="shared" ref="C697" si="1419">C696/B696</f>
        <v>0.51020408163265307</v>
      </c>
      <c r="D697" s="40">
        <f t="shared" ref="D697" si="1420">D696/B696</f>
        <v>0.23469387755102042</v>
      </c>
      <c r="E697" s="40">
        <f t="shared" ref="E697" si="1421">E696/B696</f>
        <v>0.23469387755102042</v>
      </c>
      <c r="F697" s="30">
        <f t="shared" ref="F697" si="1422">F696/B696</f>
        <v>2.0408163265306121E-2</v>
      </c>
      <c r="G697" s="46"/>
      <c r="H697" s="81"/>
      <c r="I697" s="81"/>
      <c r="J697" s="81"/>
      <c r="K697" s="81"/>
      <c r="L697" s="81"/>
      <c r="T697" s="19"/>
    </row>
    <row r="698" spans="1:21" ht="14.25" customHeight="1" x14ac:dyDescent="0.15">
      <c r="A698" s="25" t="s">
        <v>7</v>
      </c>
      <c r="B698" s="1">
        <f>SUM(C698:F698)</f>
        <v>207</v>
      </c>
      <c r="C698" s="26">
        <v>96</v>
      </c>
      <c r="D698" s="21">
        <v>68</v>
      </c>
      <c r="E698" s="21">
        <v>36</v>
      </c>
      <c r="F698" s="21">
        <v>7</v>
      </c>
      <c r="G698" s="46"/>
      <c r="H698" s="81"/>
      <c r="I698" s="81"/>
      <c r="J698" s="81"/>
      <c r="K698" s="81"/>
      <c r="L698" s="81"/>
    </row>
    <row r="699" spans="1:21" ht="14.25" customHeight="1" x14ac:dyDescent="0.15">
      <c r="A699" s="28"/>
      <c r="B699" s="29">
        <f t="shared" ref="B699" si="1423">B698/B698</f>
        <v>1</v>
      </c>
      <c r="C699" s="40">
        <f t="shared" ref="C699" si="1424">C698/B698</f>
        <v>0.46376811594202899</v>
      </c>
      <c r="D699" s="40">
        <f t="shared" ref="D699" si="1425">D698/B698</f>
        <v>0.32850241545893721</v>
      </c>
      <c r="E699" s="40">
        <f t="shared" ref="E699" si="1426">E698/B698</f>
        <v>0.17391304347826086</v>
      </c>
      <c r="F699" s="30">
        <f t="shared" ref="F699" si="1427">F698/B698</f>
        <v>3.3816425120772944E-2</v>
      </c>
      <c r="G699" s="46"/>
      <c r="H699" s="81"/>
      <c r="I699" s="81"/>
      <c r="J699" s="81"/>
      <c r="K699" s="81"/>
      <c r="L699" s="81"/>
    </row>
    <row r="700" spans="1:21" ht="14.25" customHeight="1" x14ac:dyDescent="0.15">
      <c r="A700" s="25" t="s">
        <v>8</v>
      </c>
      <c r="B700" s="1">
        <f>SUM(C700:F700)</f>
        <v>52</v>
      </c>
      <c r="C700" s="26">
        <v>24</v>
      </c>
      <c r="D700" s="21">
        <v>19</v>
      </c>
      <c r="E700" s="21">
        <v>7</v>
      </c>
      <c r="F700" s="21">
        <v>2</v>
      </c>
      <c r="G700" s="46"/>
      <c r="H700" s="81"/>
      <c r="I700" s="81"/>
      <c r="J700" s="81"/>
      <c r="K700" s="81"/>
      <c r="L700" s="81"/>
    </row>
    <row r="701" spans="1:21" ht="14.25" customHeight="1" x14ac:dyDescent="0.15">
      <c r="A701" s="28"/>
      <c r="B701" s="29">
        <f t="shared" ref="B701" si="1428">B700/B700</f>
        <v>1</v>
      </c>
      <c r="C701" s="40">
        <f t="shared" ref="C701" si="1429">C700/B700</f>
        <v>0.46153846153846156</v>
      </c>
      <c r="D701" s="40">
        <f t="shared" ref="D701" si="1430">D700/B700</f>
        <v>0.36538461538461536</v>
      </c>
      <c r="E701" s="40">
        <f t="shared" ref="E701" si="1431">E700/B700</f>
        <v>0.13461538461538461</v>
      </c>
      <c r="F701" s="30">
        <f t="shared" ref="F701" si="1432">F700/B700</f>
        <v>3.8461538461538464E-2</v>
      </c>
      <c r="G701" s="46"/>
      <c r="H701" s="81"/>
      <c r="I701" s="81"/>
      <c r="J701" s="81"/>
      <c r="K701" s="81"/>
      <c r="L701" s="81"/>
    </row>
    <row r="702" spans="1:21" ht="14.25" customHeight="1" x14ac:dyDescent="0.15">
      <c r="A702" s="25" t="s">
        <v>9</v>
      </c>
      <c r="B702" s="1">
        <f>SUM(C702:F702)</f>
        <v>109</v>
      </c>
      <c r="C702" s="26">
        <v>65</v>
      </c>
      <c r="D702" s="21">
        <v>31</v>
      </c>
      <c r="E702" s="21">
        <v>10</v>
      </c>
      <c r="F702" s="21">
        <v>3</v>
      </c>
      <c r="G702" s="46"/>
      <c r="H702" s="81"/>
      <c r="I702" s="81"/>
      <c r="J702" s="81"/>
      <c r="K702" s="81"/>
      <c r="L702" s="81"/>
    </row>
    <row r="703" spans="1:21" ht="14.25" customHeight="1" x14ac:dyDescent="0.15">
      <c r="A703" s="28"/>
      <c r="B703" s="29">
        <f t="shared" ref="B703" si="1433">B702/B702</f>
        <v>1</v>
      </c>
      <c r="C703" s="40">
        <f t="shared" ref="C703" si="1434">C702/B702</f>
        <v>0.59633027522935778</v>
      </c>
      <c r="D703" s="40">
        <f t="shared" ref="D703" si="1435">D702/B702</f>
        <v>0.28440366972477066</v>
      </c>
      <c r="E703" s="40">
        <f t="shared" ref="E703" si="1436">E702/B702</f>
        <v>9.1743119266055051E-2</v>
      </c>
      <c r="F703" s="30">
        <f t="shared" ref="F703" si="1437">F702/B702</f>
        <v>2.7522935779816515E-2</v>
      </c>
      <c r="G703" s="46"/>
      <c r="H703" s="81"/>
      <c r="I703" s="81"/>
      <c r="J703" s="81"/>
      <c r="K703" s="81"/>
      <c r="L703" s="81"/>
    </row>
    <row r="704" spans="1:21" ht="14.25" customHeight="1" x14ac:dyDescent="0.15">
      <c r="A704" s="25" t="s">
        <v>10</v>
      </c>
      <c r="B704" s="1">
        <f>SUM(C704:F704)</f>
        <v>13</v>
      </c>
      <c r="C704" s="26">
        <v>10</v>
      </c>
      <c r="D704" s="21">
        <v>1</v>
      </c>
      <c r="E704" s="21">
        <v>2</v>
      </c>
      <c r="F704" s="21"/>
      <c r="G704" s="75"/>
      <c r="H704" s="81"/>
      <c r="I704" s="81"/>
      <c r="J704" s="81"/>
      <c r="K704" s="81"/>
      <c r="L704" s="81"/>
      <c r="U704" s="12"/>
    </row>
    <row r="705" spans="1:21" ht="14.25" customHeight="1" x14ac:dyDescent="0.15">
      <c r="A705" s="28"/>
      <c r="B705" s="29">
        <f>B704/B704</f>
        <v>1</v>
      </c>
      <c r="C705" s="40">
        <f t="shared" ref="C705" si="1438">C704/B704</f>
        <v>0.76923076923076927</v>
      </c>
      <c r="D705" s="40">
        <f t="shared" ref="D705" si="1439">D704/B704</f>
        <v>7.6923076923076927E-2</v>
      </c>
      <c r="E705" s="40">
        <f t="shared" ref="E705" si="1440">E704/B704</f>
        <v>0.15384615384615385</v>
      </c>
      <c r="F705" s="30">
        <f t="shared" ref="F705" si="1441">F704/B704</f>
        <v>0</v>
      </c>
      <c r="G705" s="46"/>
      <c r="H705" s="81"/>
      <c r="I705" s="81"/>
      <c r="J705" s="81"/>
      <c r="K705" s="81"/>
      <c r="L705" s="81"/>
      <c r="U705" s="12"/>
    </row>
    <row r="706" spans="1:21" s="12" customFormat="1" ht="14.25" customHeight="1" x14ac:dyDescent="0.15">
      <c r="A706" s="25" t="s">
        <v>11</v>
      </c>
      <c r="B706" s="1">
        <f>SUM(C706:F706)</f>
        <v>51</v>
      </c>
      <c r="C706" s="26">
        <v>37</v>
      </c>
      <c r="D706" s="21">
        <v>6</v>
      </c>
      <c r="E706" s="21">
        <v>7</v>
      </c>
      <c r="F706" s="21">
        <v>1</v>
      </c>
      <c r="G706" s="75"/>
      <c r="H706" s="81"/>
      <c r="I706" s="81"/>
      <c r="J706" s="81"/>
      <c r="K706" s="81"/>
      <c r="L706" s="14"/>
      <c r="M706" s="14"/>
      <c r="N706" s="14"/>
      <c r="O706" s="14"/>
      <c r="P706" s="14"/>
      <c r="Q706" s="14"/>
      <c r="R706" s="15"/>
      <c r="S706" s="15"/>
      <c r="T706" s="15"/>
      <c r="U706" s="15"/>
    </row>
    <row r="707" spans="1:21" s="12" customFormat="1" ht="14.25" customHeight="1" x14ac:dyDescent="0.15">
      <c r="A707" s="28"/>
      <c r="B707" s="29">
        <f>B706/B706</f>
        <v>1</v>
      </c>
      <c r="C707" s="40">
        <f t="shared" ref="C707" si="1442">C706/B706</f>
        <v>0.72549019607843135</v>
      </c>
      <c r="D707" s="40">
        <f t="shared" ref="D707" si="1443">D706/B706</f>
        <v>0.11764705882352941</v>
      </c>
      <c r="E707" s="40">
        <f t="shared" ref="E707" si="1444">E706/B706</f>
        <v>0.13725490196078433</v>
      </c>
      <c r="F707" s="30">
        <f t="shared" ref="F707" si="1445">F706/B706</f>
        <v>1.9607843137254902E-2</v>
      </c>
      <c r="G707" s="46"/>
      <c r="H707" s="81"/>
      <c r="I707" s="81"/>
      <c r="J707" s="81"/>
      <c r="K707" s="81"/>
      <c r="L707" s="14"/>
      <c r="M707" s="14"/>
      <c r="N707" s="14"/>
      <c r="O707" s="14"/>
      <c r="P707" s="14"/>
      <c r="Q707" s="14"/>
      <c r="R707" s="15"/>
      <c r="S707" s="15"/>
      <c r="T707" s="15"/>
      <c r="U707" s="19"/>
    </row>
    <row r="708" spans="1:21" ht="14.25" customHeight="1" x14ac:dyDescent="0.15">
      <c r="A708" s="25" t="s">
        <v>12</v>
      </c>
      <c r="B708" s="1">
        <f>SUM(C708:F708)</f>
        <v>4</v>
      </c>
      <c r="C708" s="26">
        <v>2</v>
      </c>
      <c r="D708" s="21">
        <v>1</v>
      </c>
      <c r="E708" s="21">
        <v>1</v>
      </c>
      <c r="F708" s="21"/>
      <c r="G708" s="75"/>
      <c r="H708" s="39"/>
      <c r="I708" s="39"/>
      <c r="J708" s="39"/>
      <c r="K708" s="39"/>
    </row>
    <row r="709" spans="1:21" s="19" customFormat="1" x14ac:dyDescent="0.15">
      <c r="A709" s="28"/>
      <c r="B709" s="29">
        <f>B708/B708</f>
        <v>1</v>
      </c>
      <c r="C709" s="40">
        <f t="shared" ref="C709" si="1446">C708/B708</f>
        <v>0.5</v>
      </c>
      <c r="D709" s="40">
        <f t="shared" ref="D709" si="1447">D708/B708</f>
        <v>0.25</v>
      </c>
      <c r="E709" s="40">
        <f t="shared" ref="E709" si="1448">E708/B708</f>
        <v>0.25</v>
      </c>
      <c r="F709" s="30">
        <f t="shared" ref="F709" si="1449">F708/B708</f>
        <v>0</v>
      </c>
      <c r="G709" s="46"/>
      <c r="H709" s="39"/>
      <c r="I709" s="41"/>
      <c r="J709" s="41"/>
      <c r="K709" s="41"/>
      <c r="L709" s="14"/>
      <c r="M709" s="14"/>
      <c r="N709" s="14"/>
      <c r="O709" s="14"/>
      <c r="P709" s="14"/>
      <c r="Q709" s="14"/>
      <c r="R709" s="15"/>
      <c r="S709" s="15"/>
      <c r="T709" s="15"/>
      <c r="U709" s="15"/>
    </row>
    <row r="710" spans="1:21" ht="14.25" customHeight="1" x14ac:dyDescent="0.15">
      <c r="A710" s="25" t="s">
        <v>13</v>
      </c>
      <c r="B710" s="1">
        <f>SUM(C710:F710)</f>
        <v>31</v>
      </c>
      <c r="C710" s="26">
        <v>11</v>
      </c>
      <c r="D710" s="21">
        <v>10</v>
      </c>
      <c r="E710" s="21">
        <v>7</v>
      </c>
      <c r="F710" s="21">
        <v>3</v>
      </c>
      <c r="G710" s="75"/>
    </row>
    <row r="711" spans="1:21" ht="14.25" customHeight="1" x14ac:dyDescent="0.15">
      <c r="A711" s="28"/>
      <c r="B711" s="29">
        <f>B710/B710</f>
        <v>1</v>
      </c>
      <c r="C711" s="40">
        <f t="shared" ref="C711" si="1450">C710/B710</f>
        <v>0.35483870967741937</v>
      </c>
      <c r="D711" s="40">
        <f t="shared" ref="D711" si="1451">D710/B710</f>
        <v>0.32258064516129031</v>
      </c>
      <c r="E711" s="40">
        <f t="shared" ref="E711" si="1452">E710/B710</f>
        <v>0.22580645161290322</v>
      </c>
      <c r="F711" s="30">
        <f t="shared" ref="F711" si="1453">F710/B710</f>
        <v>9.6774193548387094E-2</v>
      </c>
      <c r="G711" s="46"/>
    </row>
    <row r="712" spans="1:21" ht="14.25" customHeight="1" x14ac:dyDescent="0.15">
      <c r="A712" s="25" t="s">
        <v>14</v>
      </c>
      <c r="B712" s="1">
        <f>SUM(C712:F712)</f>
        <v>13</v>
      </c>
      <c r="C712" s="26">
        <v>8</v>
      </c>
      <c r="D712" s="21">
        <v>2</v>
      </c>
      <c r="E712" s="21">
        <v>2</v>
      </c>
      <c r="F712" s="21">
        <v>1</v>
      </c>
      <c r="G712" s="75"/>
    </row>
    <row r="713" spans="1:21" ht="14.25" customHeight="1" x14ac:dyDescent="0.15">
      <c r="A713" s="28"/>
      <c r="B713" s="29">
        <f>B712/B712</f>
        <v>1</v>
      </c>
      <c r="C713" s="40">
        <f t="shared" ref="C713" si="1454">C712/B712</f>
        <v>0.61538461538461542</v>
      </c>
      <c r="D713" s="40">
        <f t="shared" ref="D713" si="1455">D712/B712</f>
        <v>0.15384615384615385</v>
      </c>
      <c r="E713" s="40">
        <f t="shared" ref="E713" si="1456">E712/B712</f>
        <v>0.15384615384615385</v>
      </c>
      <c r="F713" s="30">
        <f t="shared" ref="F713" si="1457">F712/B712</f>
        <v>7.6923076923076927E-2</v>
      </c>
      <c r="G713" s="46"/>
    </row>
    <row r="714" spans="1:21" ht="14.25" customHeight="1" x14ac:dyDescent="0.15">
      <c r="A714" s="25" t="s">
        <v>56</v>
      </c>
      <c r="B714" s="1">
        <f>SUM(C714:F714)</f>
        <v>76</v>
      </c>
      <c r="C714" s="26">
        <v>44</v>
      </c>
      <c r="D714" s="21">
        <v>13</v>
      </c>
      <c r="E714" s="21">
        <v>12</v>
      </c>
      <c r="F714" s="21">
        <v>7</v>
      </c>
      <c r="G714" s="12"/>
    </row>
    <row r="715" spans="1:21" ht="14.25" customHeight="1" thickBot="1" x14ac:dyDescent="0.2">
      <c r="A715" s="34"/>
      <c r="B715" s="23">
        <f>B714/B714</f>
        <v>1</v>
      </c>
      <c r="C715" s="44">
        <f t="shared" ref="C715" si="1458">C714/B714</f>
        <v>0.57894736842105265</v>
      </c>
      <c r="D715" s="44">
        <f t="shared" ref="D715" si="1459">D714/B714</f>
        <v>0.17105263157894737</v>
      </c>
      <c r="E715" s="44">
        <f t="shared" ref="E715" si="1460">E714/B714</f>
        <v>0.15789473684210525</v>
      </c>
      <c r="F715" s="24">
        <f t="shared" ref="F715" si="1461">F714/B714</f>
        <v>9.2105263157894732E-2</v>
      </c>
    </row>
    <row r="716" spans="1:21" ht="14.25" customHeight="1" thickTop="1" x14ac:dyDescent="0.15">
      <c r="A716" s="35" t="s">
        <v>75</v>
      </c>
      <c r="B716" s="21">
        <f t="shared" ref="B716:F716" si="1462">SUM(B704,B706,B708,B710,B712,B714)</f>
        <v>188</v>
      </c>
      <c r="C716" s="21">
        <f t="shared" si="1462"/>
        <v>112</v>
      </c>
      <c r="D716" s="21">
        <f t="shared" si="1462"/>
        <v>33</v>
      </c>
      <c r="E716" s="21">
        <f t="shared" si="1462"/>
        <v>31</v>
      </c>
      <c r="F716" s="21">
        <f t="shared" si="1462"/>
        <v>12</v>
      </c>
    </row>
    <row r="717" spans="1:21" ht="14.25" customHeight="1" x14ac:dyDescent="0.15">
      <c r="A717" s="36"/>
      <c r="B717" s="29">
        <f t="shared" ref="B717" si="1463">B716/B716</f>
        <v>1</v>
      </c>
      <c r="C717" s="40">
        <f t="shared" ref="C717" si="1464">C716/B716</f>
        <v>0.5957446808510638</v>
      </c>
      <c r="D717" s="40">
        <f t="shared" ref="D717" si="1465">D716/B716</f>
        <v>0.17553191489361702</v>
      </c>
      <c r="E717" s="40">
        <f t="shared" ref="E717" si="1466">E716/B716</f>
        <v>0.16489361702127658</v>
      </c>
      <c r="F717" s="30">
        <f t="shared" ref="F717" si="1467">F716/B716</f>
        <v>6.3829787234042548E-2</v>
      </c>
    </row>
    <row r="718" spans="1:21" ht="14.25" customHeight="1" x14ac:dyDescent="0.15">
      <c r="A718" s="42"/>
      <c r="C718" s="42"/>
      <c r="D718" s="42"/>
      <c r="E718" s="42"/>
      <c r="G718" s="38"/>
    </row>
    <row r="719" spans="1:21" ht="14.25" customHeight="1" x14ac:dyDescent="0.15">
      <c r="A719" s="78" t="s">
        <v>140</v>
      </c>
      <c r="B719" s="19"/>
      <c r="C719" s="79"/>
      <c r="D719" s="79"/>
      <c r="E719" s="79"/>
      <c r="F719" s="19"/>
      <c r="G719" s="80"/>
    </row>
    <row r="720" spans="1:21" ht="60" customHeight="1" x14ac:dyDescent="0.15">
      <c r="A720" s="71"/>
      <c r="B720" s="8" t="s">
        <v>0</v>
      </c>
      <c r="C720" s="17" t="s">
        <v>46</v>
      </c>
      <c r="D720" s="17" t="s">
        <v>131</v>
      </c>
      <c r="E720" s="17" t="s">
        <v>132</v>
      </c>
      <c r="F720" s="17" t="s">
        <v>107</v>
      </c>
      <c r="G720" s="63"/>
      <c r="R720" s="12"/>
    </row>
    <row r="721" spans="1:21" ht="14.25" customHeight="1" x14ac:dyDescent="0.15">
      <c r="A721" s="54" t="s">
        <v>54</v>
      </c>
      <c r="B721" s="1">
        <f>SUM(C721:F721)</f>
        <v>892</v>
      </c>
      <c r="C721" s="1">
        <f t="shared" ref="C721:E721" si="1468">SUM(C723,C725,C727,C729,C731,C733,C735,C737,C739,C741,C743)</f>
        <v>364</v>
      </c>
      <c r="D721" s="1">
        <f>SUM(D723,D725,D727,D729,D731,D733,D735,D737,D739,D741,D743)</f>
        <v>326</v>
      </c>
      <c r="E721" s="1">
        <f t="shared" si="1468"/>
        <v>162</v>
      </c>
      <c r="F721" s="1">
        <f>SUM(F723,F725,F727,F729,F731,F733,F735,F737,F739,F741,F743)</f>
        <v>40</v>
      </c>
      <c r="G721" s="75"/>
      <c r="R721" s="12"/>
    </row>
    <row r="722" spans="1:21" ht="14.25" customHeight="1" thickBot="1" x14ac:dyDescent="0.2">
      <c r="A722" s="56"/>
      <c r="B722" s="23">
        <f>B721/B721</f>
        <v>1</v>
      </c>
      <c r="C722" s="24">
        <f>C721/B721</f>
        <v>0.40807174887892378</v>
      </c>
      <c r="D722" s="24">
        <f>D721/B721</f>
        <v>0.36547085201793722</v>
      </c>
      <c r="E722" s="24">
        <f>E721/B721</f>
        <v>0.18161434977578475</v>
      </c>
      <c r="F722" s="24">
        <f>F721/B721</f>
        <v>4.4843049327354258E-2</v>
      </c>
      <c r="G722" s="46"/>
    </row>
    <row r="723" spans="1:21" ht="14.25" customHeight="1" thickTop="1" x14ac:dyDescent="0.15">
      <c r="A723" s="25" t="s">
        <v>5</v>
      </c>
      <c r="B723" s="1">
        <f>SUM(C723:F723)</f>
        <v>238</v>
      </c>
      <c r="C723" s="57">
        <v>84</v>
      </c>
      <c r="D723" s="58">
        <v>97</v>
      </c>
      <c r="E723" s="58">
        <v>48</v>
      </c>
      <c r="F723" s="58">
        <v>9</v>
      </c>
      <c r="G723" s="46"/>
      <c r="R723" s="19"/>
      <c r="T723" s="12"/>
    </row>
    <row r="724" spans="1:21" ht="14.25" customHeight="1" x14ac:dyDescent="0.15">
      <c r="A724" s="28"/>
      <c r="B724" s="29">
        <f t="shared" ref="B724" si="1469">B723/B723</f>
        <v>1</v>
      </c>
      <c r="C724" s="40">
        <f t="shared" ref="C724" si="1470">C723/B723</f>
        <v>0.35294117647058826</v>
      </c>
      <c r="D724" s="40">
        <f t="shared" ref="D724" si="1471">D723/B723</f>
        <v>0.40756302521008403</v>
      </c>
      <c r="E724" s="40">
        <f t="shared" ref="E724" si="1472">E723/B723</f>
        <v>0.20168067226890757</v>
      </c>
      <c r="F724" s="30">
        <f t="shared" ref="F724" si="1473">F723/B723</f>
        <v>3.7815126050420166E-2</v>
      </c>
      <c r="G724" s="46"/>
      <c r="S724" s="19"/>
      <c r="T724" s="12"/>
    </row>
    <row r="725" spans="1:21" ht="14.25" customHeight="1" x14ac:dyDescent="0.15">
      <c r="A725" s="25" t="s">
        <v>6</v>
      </c>
      <c r="B725" s="1">
        <f>SUM(C725:F725)</f>
        <v>98</v>
      </c>
      <c r="C725" s="26">
        <v>40</v>
      </c>
      <c r="D725" s="21">
        <v>30</v>
      </c>
      <c r="E725" s="21">
        <v>26</v>
      </c>
      <c r="F725" s="21">
        <v>2</v>
      </c>
      <c r="G725" s="46"/>
    </row>
    <row r="726" spans="1:21" ht="14.25" customHeight="1" x14ac:dyDescent="0.15">
      <c r="A726" s="28"/>
      <c r="B726" s="29">
        <f t="shared" ref="B726" si="1474">B725/B725</f>
        <v>1</v>
      </c>
      <c r="C726" s="40">
        <f t="shared" ref="C726" si="1475">C725/B725</f>
        <v>0.40816326530612246</v>
      </c>
      <c r="D726" s="40">
        <f t="shared" ref="D726" si="1476">D725/B725</f>
        <v>0.30612244897959184</v>
      </c>
      <c r="E726" s="40">
        <f t="shared" ref="E726" si="1477">E725/B725</f>
        <v>0.26530612244897961</v>
      </c>
      <c r="F726" s="30">
        <f t="shared" ref="F726" si="1478">F725/B725</f>
        <v>2.0408163265306121E-2</v>
      </c>
      <c r="G726" s="46"/>
      <c r="T726" s="19"/>
    </row>
    <row r="727" spans="1:21" ht="14.25" customHeight="1" x14ac:dyDescent="0.15">
      <c r="A727" s="25" t="s">
        <v>7</v>
      </c>
      <c r="B727" s="1">
        <f>SUM(C727:F727)</f>
        <v>207</v>
      </c>
      <c r="C727" s="26">
        <v>81</v>
      </c>
      <c r="D727" s="21">
        <v>78</v>
      </c>
      <c r="E727" s="21">
        <v>39</v>
      </c>
      <c r="F727" s="21">
        <v>9</v>
      </c>
      <c r="G727" s="46"/>
      <c r="U727" s="19"/>
    </row>
    <row r="728" spans="1:21" ht="14.25" customHeight="1" x14ac:dyDescent="0.15">
      <c r="A728" s="28"/>
      <c r="B728" s="29">
        <f t="shared" ref="B728" si="1479">B727/B727</f>
        <v>1</v>
      </c>
      <c r="C728" s="40">
        <f t="shared" ref="C728" si="1480">C727/B727</f>
        <v>0.39130434782608697</v>
      </c>
      <c r="D728" s="40">
        <f t="shared" ref="D728" si="1481">D727/B727</f>
        <v>0.37681159420289856</v>
      </c>
      <c r="E728" s="40">
        <f t="shared" ref="E728" si="1482">E727/B727</f>
        <v>0.18840579710144928</v>
      </c>
      <c r="F728" s="30">
        <f t="shared" ref="F728" si="1483">F727/B727</f>
        <v>4.3478260869565216E-2</v>
      </c>
      <c r="G728" s="46"/>
    </row>
    <row r="729" spans="1:21" s="19" customFormat="1" x14ac:dyDescent="0.15">
      <c r="A729" s="25" t="s">
        <v>8</v>
      </c>
      <c r="B729" s="1">
        <f>SUM(C729:F729)</f>
        <v>52</v>
      </c>
      <c r="C729" s="26">
        <v>21</v>
      </c>
      <c r="D729" s="21">
        <v>23</v>
      </c>
      <c r="E729" s="21">
        <v>6</v>
      </c>
      <c r="F729" s="21">
        <v>2</v>
      </c>
      <c r="G729" s="46"/>
      <c r="H729" s="14"/>
      <c r="I729" s="14"/>
      <c r="J729" s="14"/>
      <c r="K729" s="14"/>
      <c r="L729" s="14"/>
      <c r="M729" s="14"/>
      <c r="N729" s="14"/>
      <c r="O729" s="14"/>
      <c r="P729" s="14"/>
      <c r="Q729" s="14"/>
      <c r="R729" s="15"/>
      <c r="S729" s="15"/>
      <c r="T729" s="15"/>
      <c r="U729" s="15"/>
    </row>
    <row r="730" spans="1:21" ht="14.25" customHeight="1" x14ac:dyDescent="0.15">
      <c r="A730" s="28"/>
      <c r="B730" s="29">
        <f t="shared" ref="B730" si="1484">B729/B729</f>
        <v>1</v>
      </c>
      <c r="C730" s="40">
        <f t="shared" ref="C730" si="1485">C729/B729</f>
        <v>0.40384615384615385</v>
      </c>
      <c r="D730" s="40">
        <f t="shared" ref="D730" si="1486">D729/B729</f>
        <v>0.44230769230769229</v>
      </c>
      <c r="E730" s="40">
        <f t="shared" ref="E730" si="1487">E729/B729</f>
        <v>0.11538461538461539</v>
      </c>
      <c r="F730" s="30">
        <f t="shared" ref="F730" si="1488">F729/B729</f>
        <v>3.8461538461538464E-2</v>
      </c>
      <c r="G730" s="46"/>
    </row>
    <row r="731" spans="1:21" ht="14.25" customHeight="1" x14ac:dyDescent="0.15">
      <c r="A731" s="25" t="s">
        <v>9</v>
      </c>
      <c r="B731" s="1">
        <f>SUM(C731:F731)</f>
        <v>109</v>
      </c>
      <c r="C731" s="26">
        <v>51</v>
      </c>
      <c r="D731" s="21">
        <v>42</v>
      </c>
      <c r="E731" s="21">
        <v>13</v>
      </c>
      <c r="F731" s="21">
        <v>3</v>
      </c>
      <c r="G731" s="46"/>
    </row>
    <row r="732" spans="1:21" ht="14.25" customHeight="1" x14ac:dyDescent="0.15">
      <c r="A732" s="28"/>
      <c r="B732" s="29">
        <f t="shared" ref="B732" si="1489">B731/B731</f>
        <v>1</v>
      </c>
      <c r="C732" s="40">
        <f t="shared" ref="C732" si="1490">C731/B731</f>
        <v>0.46788990825688076</v>
      </c>
      <c r="D732" s="40">
        <f t="shared" ref="D732" si="1491">D731/B731</f>
        <v>0.38532110091743121</v>
      </c>
      <c r="E732" s="40">
        <f t="shared" ref="E732" si="1492">E731/B731</f>
        <v>0.11926605504587157</v>
      </c>
      <c r="F732" s="30">
        <f t="shared" ref="F732" si="1493">F731/B731</f>
        <v>2.7522935779816515E-2</v>
      </c>
      <c r="G732" s="46"/>
    </row>
    <row r="733" spans="1:21" ht="14.25" customHeight="1" x14ac:dyDescent="0.15">
      <c r="A733" s="25" t="s">
        <v>10</v>
      </c>
      <c r="B733" s="1">
        <f>SUM(C733:F733)</f>
        <v>13</v>
      </c>
      <c r="C733" s="26">
        <v>8</v>
      </c>
      <c r="D733" s="21">
        <v>4</v>
      </c>
      <c r="E733" s="21"/>
      <c r="F733" s="21">
        <v>1</v>
      </c>
      <c r="G733" s="75"/>
    </row>
    <row r="734" spans="1:21" ht="14.25" customHeight="1" x14ac:dyDescent="0.15">
      <c r="A734" s="28"/>
      <c r="B734" s="29">
        <f>B733/B733</f>
        <v>1</v>
      </c>
      <c r="C734" s="40">
        <f t="shared" ref="C734" si="1494">C733/B733</f>
        <v>0.61538461538461542</v>
      </c>
      <c r="D734" s="40">
        <f t="shared" ref="D734" si="1495">D733/B733</f>
        <v>0.30769230769230771</v>
      </c>
      <c r="E734" s="40">
        <f t="shared" ref="E734" si="1496">E733/B733</f>
        <v>0</v>
      </c>
      <c r="F734" s="30">
        <f t="shared" ref="F734" si="1497">F733/B733</f>
        <v>7.6923076923076927E-2</v>
      </c>
      <c r="G734" s="46"/>
      <c r="H734" s="39"/>
      <c r="I734" s="39"/>
      <c r="J734" s="39"/>
      <c r="K734" s="39"/>
    </row>
    <row r="735" spans="1:21" ht="14.25" customHeight="1" x14ac:dyDescent="0.15">
      <c r="A735" s="25" t="s">
        <v>11</v>
      </c>
      <c r="B735" s="1">
        <f>SUM(C735:F735)</f>
        <v>51</v>
      </c>
      <c r="C735" s="26">
        <v>21</v>
      </c>
      <c r="D735" s="21">
        <v>21</v>
      </c>
      <c r="E735" s="21">
        <v>7</v>
      </c>
      <c r="F735" s="21">
        <v>2</v>
      </c>
      <c r="G735" s="75"/>
      <c r="H735" s="39"/>
      <c r="I735" s="39"/>
      <c r="J735" s="39"/>
      <c r="K735" s="39"/>
    </row>
    <row r="736" spans="1:21" ht="14.25" customHeight="1" x14ac:dyDescent="0.15">
      <c r="A736" s="28"/>
      <c r="B736" s="29">
        <f>B735/B735</f>
        <v>1</v>
      </c>
      <c r="C736" s="40">
        <f t="shared" ref="C736" si="1498">C735/B735</f>
        <v>0.41176470588235292</v>
      </c>
      <c r="D736" s="40">
        <f t="shared" ref="D736" si="1499">D735/B735</f>
        <v>0.41176470588235292</v>
      </c>
      <c r="E736" s="40">
        <f t="shared" ref="E736" si="1500">E735/B735</f>
        <v>0.13725490196078433</v>
      </c>
      <c r="F736" s="30">
        <f t="shared" ref="F736" si="1501">F735/B735</f>
        <v>3.9215686274509803E-2</v>
      </c>
      <c r="G736" s="46"/>
      <c r="H736" s="39"/>
      <c r="I736" s="39"/>
      <c r="J736" s="39"/>
      <c r="K736" s="39"/>
    </row>
    <row r="737" spans="1:19" ht="14.25" customHeight="1" x14ac:dyDescent="0.15">
      <c r="A737" s="25" t="s">
        <v>12</v>
      </c>
      <c r="B737" s="1">
        <f>SUM(C737:F737)</f>
        <v>4</v>
      </c>
      <c r="C737" s="26">
        <v>2</v>
      </c>
      <c r="D737" s="21">
        <v>1</v>
      </c>
      <c r="E737" s="21">
        <v>1</v>
      </c>
      <c r="F737" s="21"/>
      <c r="G737" s="75"/>
      <c r="H737" s="39"/>
      <c r="I737" s="39"/>
      <c r="J737" s="39"/>
      <c r="K737" s="39"/>
    </row>
    <row r="738" spans="1:19" ht="14.25" customHeight="1" x14ac:dyDescent="0.15">
      <c r="A738" s="28"/>
      <c r="B738" s="29">
        <f>B737/B737</f>
        <v>1</v>
      </c>
      <c r="C738" s="40">
        <f t="shared" ref="C738" si="1502">C737/B737</f>
        <v>0.5</v>
      </c>
      <c r="D738" s="40">
        <f t="shared" ref="D738" si="1503">D737/B737</f>
        <v>0.25</v>
      </c>
      <c r="E738" s="40">
        <f t="shared" ref="E738" si="1504">E737/B737</f>
        <v>0.25</v>
      </c>
      <c r="F738" s="30">
        <f t="shared" ref="F738" si="1505">F737/B737</f>
        <v>0</v>
      </c>
      <c r="G738" s="46"/>
      <c r="H738" s="39"/>
      <c r="I738" s="41"/>
      <c r="J738" s="41"/>
      <c r="K738" s="41"/>
    </row>
    <row r="739" spans="1:19" ht="14.25" customHeight="1" x14ac:dyDescent="0.15">
      <c r="A739" s="25" t="s">
        <v>13</v>
      </c>
      <c r="B739" s="1">
        <f>SUM(C739:F739)</f>
        <v>31</v>
      </c>
      <c r="C739" s="26">
        <v>10</v>
      </c>
      <c r="D739" s="21">
        <v>10</v>
      </c>
      <c r="E739" s="21">
        <v>7</v>
      </c>
      <c r="F739" s="21">
        <v>4</v>
      </c>
      <c r="G739" s="75"/>
    </row>
    <row r="740" spans="1:19" ht="14.25" customHeight="1" x14ac:dyDescent="0.15">
      <c r="A740" s="28"/>
      <c r="B740" s="29">
        <f>B739/B739</f>
        <v>1</v>
      </c>
      <c r="C740" s="40">
        <f t="shared" ref="C740" si="1506">C739/B739</f>
        <v>0.32258064516129031</v>
      </c>
      <c r="D740" s="40">
        <f t="shared" ref="D740" si="1507">D739/B739</f>
        <v>0.32258064516129031</v>
      </c>
      <c r="E740" s="40">
        <f t="shared" ref="E740" si="1508">E739/B739</f>
        <v>0.22580645161290322</v>
      </c>
      <c r="F740" s="30">
        <f t="shared" ref="F740" si="1509">F739/B739</f>
        <v>0.12903225806451613</v>
      </c>
      <c r="G740" s="46"/>
    </row>
    <row r="741" spans="1:19" ht="14.25" customHeight="1" x14ac:dyDescent="0.15">
      <c r="A741" s="25" t="s">
        <v>14</v>
      </c>
      <c r="B741" s="1">
        <f>SUM(C741:F741)</f>
        <v>13</v>
      </c>
      <c r="C741" s="26">
        <v>9</v>
      </c>
      <c r="D741" s="21">
        <v>2</v>
      </c>
      <c r="E741" s="21">
        <v>2</v>
      </c>
      <c r="F741" s="21"/>
      <c r="G741" s="75"/>
    </row>
    <row r="742" spans="1:19" ht="14.25" customHeight="1" x14ac:dyDescent="0.15">
      <c r="A742" s="28"/>
      <c r="B742" s="29">
        <f>B741/B741</f>
        <v>1</v>
      </c>
      <c r="C742" s="40">
        <f t="shared" ref="C742" si="1510">C741/B741</f>
        <v>0.69230769230769229</v>
      </c>
      <c r="D742" s="40">
        <f t="shared" ref="D742" si="1511">D741/B741</f>
        <v>0.15384615384615385</v>
      </c>
      <c r="E742" s="40">
        <f t="shared" ref="E742" si="1512">E741/B741</f>
        <v>0.15384615384615385</v>
      </c>
      <c r="F742" s="30">
        <f t="shared" ref="F742" si="1513">F741/B741</f>
        <v>0</v>
      </c>
      <c r="G742" s="46"/>
    </row>
    <row r="743" spans="1:19" ht="14.25" customHeight="1" x14ac:dyDescent="0.15">
      <c r="A743" s="25" t="s">
        <v>56</v>
      </c>
      <c r="B743" s="1">
        <f>SUM(C743:F743)</f>
        <v>76</v>
      </c>
      <c r="C743" s="26">
        <v>37</v>
      </c>
      <c r="D743" s="21">
        <v>18</v>
      </c>
      <c r="E743" s="21">
        <v>13</v>
      </c>
      <c r="F743" s="21">
        <v>8</v>
      </c>
      <c r="G743" s="12"/>
    </row>
    <row r="744" spans="1:19" ht="12.75" thickBot="1" x14ac:dyDescent="0.2">
      <c r="A744" s="34"/>
      <c r="B744" s="23">
        <f>B743/B743</f>
        <v>1</v>
      </c>
      <c r="C744" s="44">
        <f t="shared" ref="C744" si="1514">C743/B743</f>
        <v>0.48684210526315791</v>
      </c>
      <c r="D744" s="44">
        <f t="shared" ref="D744" si="1515">D743/B743</f>
        <v>0.23684210526315788</v>
      </c>
      <c r="E744" s="44">
        <f t="shared" ref="E744" si="1516">E743/B743</f>
        <v>0.17105263157894737</v>
      </c>
      <c r="F744" s="24">
        <f t="shared" ref="F744" si="1517">F743/B743</f>
        <v>0.10526315789473684</v>
      </c>
    </row>
    <row r="745" spans="1:19" ht="12.75" thickTop="1" x14ac:dyDescent="0.15">
      <c r="A745" s="35" t="s">
        <v>75</v>
      </c>
      <c r="B745" s="21">
        <f t="shared" ref="B745:F745" si="1518">SUM(B733,B735,B737,B739,B741,B743)</f>
        <v>188</v>
      </c>
      <c r="C745" s="21">
        <f t="shared" si="1518"/>
        <v>87</v>
      </c>
      <c r="D745" s="21">
        <f t="shared" si="1518"/>
        <v>56</v>
      </c>
      <c r="E745" s="21">
        <f t="shared" si="1518"/>
        <v>30</v>
      </c>
      <c r="F745" s="21">
        <f t="shared" si="1518"/>
        <v>15</v>
      </c>
    </row>
    <row r="746" spans="1:19" x14ac:dyDescent="0.15">
      <c r="A746" s="36"/>
      <c r="B746" s="29">
        <f t="shared" ref="B746" si="1519">B745/B745</f>
        <v>1</v>
      </c>
      <c r="C746" s="40">
        <f t="shared" ref="C746" si="1520">C745/B745</f>
        <v>0.46276595744680848</v>
      </c>
      <c r="D746" s="40">
        <f t="shared" ref="D746" si="1521">D745/B745</f>
        <v>0.2978723404255319</v>
      </c>
      <c r="E746" s="40">
        <f t="shared" ref="E746" si="1522">E745/B745</f>
        <v>0.15957446808510639</v>
      </c>
      <c r="F746" s="30">
        <f t="shared" ref="F746" si="1523">F745/B745</f>
        <v>7.9787234042553196E-2</v>
      </c>
    </row>
    <row r="747" spans="1:19" x14ac:dyDescent="0.15">
      <c r="A747" s="42"/>
      <c r="C747" s="42"/>
      <c r="D747" s="42"/>
      <c r="E747" s="42"/>
      <c r="G747" s="38"/>
    </row>
    <row r="748" spans="1:19" x14ac:dyDescent="0.15">
      <c r="A748" s="78" t="s">
        <v>141</v>
      </c>
      <c r="B748" s="19"/>
      <c r="C748" s="79"/>
      <c r="D748" s="79"/>
      <c r="E748" s="79"/>
      <c r="F748" s="19"/>
      <c r="G748" s="80"/>
    </row>
    <row r="749" spans="1:19" ht="60" customHeight="1" x14ac:dyDescent="0.15">
      <c r="A749" s="71"/>
      <c r="B749" s="8" t="s">
        <v>0</v>
      </c>
      <c r="C749" s="17" t="s">
        <v>46</v>
      </c>
      <c r="D749" s="17" t="s">
        <v>131</v>
      </c>
      <c r="E749" s="17" t="s">
        <v>132</v>
      </c>
      <c r="F749" s="17" t="s">
        <v>107</v>
      </c>
      <c r="G749" s="63"/>
    </row>
    <row r="750" spans="1:19" x14ac:dyDescent="0.15">
      <c r="A750" s="54" t="s">
        <v>54</v>
      </c>
      <c r="B750" s="1">
        <f>SUM(C750:F750)</f>
        <v>892</v>
      </c>
      <c r="C750" s="1">
        <f t="shared" ref="C750:E750" si="1524">SUM(C752,C754,C756,C758,C760,C762,C764,C766,C768,C770,C772)</f>
        <v>294</v>
      </c>
      <c r="D750" s="1">
        <f t="shared" si="1524"/>
        <v>348</v>
      </c>
      <c r="E750" s="1">
        <f t="shared" si="1524"/>
        <v>199</v>
      </c>
      <c r="F750" s="1">
        <f>SUM(F752,F754,F756,F758,F760,F762,F764,F766,F768,F770,F772)</f>
        <v>51</v>
      </c>
      <c r="G750" s="75"/>
      <c r="S750" s="12"/>
    </row>
    <row r="751" spans="1:19" ht="12.75" thickBot="1" x14ac:dyDescent="0.2">
      <c r="A751" s="56"/>
      <c r="B751" s="23">
        <f>B750/B750</f>
        <v>1</v>
      </c>
      <c r="C751" s="24">
        <f>C750/B750</f>
        <v>0.32959641255605382</v>
      </c>
      <c r="D751" s="24">
        <f>D750/B750</f>
        <v>0.39013452914798208</v>
      </c>
      <c r="E751" s="24">
        <f>E750/B750</f>
        <v>0.22309417040358745</v>
      </c>
      <c r="F751" s="24">
        <f>F750/B750</f>
        <v>5.717488789237668E-2</v>
      </c>
      <c r="G751" s="46"/>
      <c r="H751" s="38"/>
      <c r="I751" s="38"/>
      <c r="J751" s="38"/>
      <c r="K751" s="38"/>
      <c r="S751" s="12"/>
    </row>
    <row r="752" spans="1:19" ht="12.75" thickTop="1" x14ac:dyDescent="0.15">
      <c r="A752" s="25" t="s">
        <v>5</v>
      </c>
      <c r="B752" s="1">
        <f>SUM(C752:F752)</f>
        <v>238</v>
      </c>
      <c r="C752" s="57">
        <v>67</v>
      </c>
      <c r="D752" s="58">
        <v>100</v>
      </c>
      <c r="E752" s="58">
        <v>59</v>
      </c>
      <c r="F752" s="58">
        <v>12</v>
      </c>
      <c r="G752" s="46"/>
      <c r="R752" s="19"/>
    </row>
    <row r="753" spans="1:20" x14ac:dyDescent="0.15">
      <c r="A753" s="28"/>
      <c r="B753" s="29">
        <f t="shared" ref="B753" si="1525">B752/B752</f>
        <v>1</v>
      </c>
      <c r="C753" s="40">
        <f t="shared" ref="C753" si="1526">C752/B752</f>
        <v>0.28151260504201681</v>
      </c>
      <c r="D753" s="40">
        <f t="shared" ref="D753" si="1527">D752/B752</f>
        <v>0.42016806722689076</v>
      </c>
      <c r="E753" s="40">
        <f t="shared" ref="E753" si="1528">E752/B752</f>
        <v>0.24789915966386555</v>
      </c>
      <c r="F753" s="30">
        <f t="shared" ref="F753" si="1529">F752/B752</f>
        <v>5.0420168067226892E-2</v>
      </c>
      <c r="G753" s="46"/>
      <c r="S753" s="19"/>
    </row>
    <row r="754" spans="1:20" x14ac:dyDescent="0.15">
      <c r="A754" s="25" t="s">
        <v>6</v>
      </c>
      <c r="B754" s="1">
        <f>SUM(C754:F754)</f>
        <v>98</v>
      </c>
      <c r="C754" s="26">
        <v>31</v>
      </c>
      <c r="D754" s="21">
        <v>29</v>
      </c>
      <c r="E754" s="21">
        <v>34</v>
      </c>
      <c r="F754" s="21">
        <v>4</v>
      </c>
      <c r="G754" s="46"/>
    </row>
    <row r="755" spans="1:20" x14ac:dyDescent="0.15">
      <c r="A755" s="28"/>
      <c r="B755" s="29">
        <f t="shared" ref="B755" si="1530">B754/B754</f>
        <v>1</v>
      </c>
      <c r="C755" s="40">
        <f t="shared" ref="C755" si="1531">C754/B754</f>
        <v>0.31632653061224492</v>
      </c>
      <c r="D755" s="40">
        <f t="shared" ref="D755" si="1532">D754/B754</f>
        <v>0.29591836734693877</v>
      </c>
      <c r="E755" s="40">
        <f t="shared" ref="E755" si="1533">E754/B754</f>
        <v>0.34693877551020408</v>
      </c>
      <c r="F755" s="30">
        <f t="shared" ref="F755" si="1534">F754/B754</f>
        <v>4.0816326530612242E-2</v>
      </c>
      <c r="G755" s="46"/>
      <c r="T755" s="19"/>
    </row>
    <row r="756" spans="1:20" x14ac:dyDescent="0.15">
      <c r="A756" s="25" t="s">
        <v>7</v>
      </c>
      <c r="B756" s="1">
        <f>SUM(C756:F756)</f>
        <v>207</v>
      </c>
      <c r="C756" s="26">
        <v>68</v>
      </c>
      <c r="D756" s="21">
        <v>81</v>
      </c>
      <c r="E756" s="21">
        <v>49</v>
      </c>
      <c r="F756" s="21">
        <v>9</v>
      </c>
      <c r="G756" s="46"/>
    </row>
    <row r="757" spans="1:20" x14ac:dyDescent="0.15">
      <c r="A757" s="28"/>
      <c r="B757" s="29">
        <f t="shared" ref="B757" si="1535">B756/B756</f>
        <v>1</v>
      </c>
      <c r="C757" s="40">
        <f t="shared" ref="C757" si="1536">C756/B756</f>
        <v>0.32850241545893721</v>
      </c>
      <c r="D757" s="40">
        <f t="shared" ref="D757" si="1537">D756/B756</f>
        <v>0.39130434782608697</v>
      </c>
      <c r="E757" s="40">
        <f t="shared" ref="E757" si="1538">E756/B756</f>
        <v>0.23671497584541062</v>
      </c>
      <c r="F757" s="30">
        <f t="shared" ref="F757" si="1539">F756/B756</f>
        <v>4.3478260869565216E-2</v>
      </c>
      <c r="G757" s="46"/>
    </row>
    <row r="758" spans="1:20" x14ac:dyDescent="0.15">
      <c r="A758" s="25" t="s">
        <v>8</v>
      </c>
      <c r="B758" s="1">
        <f>SUM(C758:F758)</f>
        <v>52</v>
      </c>
      <c r="C758" s="26">
        <v>17</v>
      </c>
      <c r="D758" s="21">
        <v>26</v>
      </c>
      <c r="E758" s="21">
        <v>4</v>
      </c>
      <c r="F758" s="21">
        <v>5</v>
      </c>
      <c r="G758" s="46"/>
    </row>
    <row r="759" spans="1:20" x14ac:dyDescent="0.15">
      <c r="A759" s="28"/>
      <c r="B759" s="29">
        <f t="shared" ref="B759" si="1540">B758/B758</f>
        <v>1</v>
      </c>
      <c r="C759" s="40">
        <f t="shared" ref="C759" si="1541">C758/B758</f>
        <v>0.32692307692307693</v>
      </c>
      <c r="D759" s="40">
        <f t="shared" ref="D759" si="1542">D758/B758</f>
        <v>0.5</v>
      </c>
      <c r="E759" s="40">
        <f t="shared" ref="E759" si="1543">E758/B758</f>
        <v>7.6923076923076927E-2</v>
      </c>
      <c r="F759" s="30">
        <f t="shared" ref="F759" si="1544">F758/B758</f>
        <v>9.6153846153846159E-2</v>
      </c>
      <c r="G759" s="46"/>
    </row>
    <row r="760" spans="1:20" x14ac:dyDescent="0.15">
      <c r="A760" s="25" t="s">
        <v>9</v>
      </c>
      <c r="B760" s="1">
        <f>SUM(C760:F760)</f>
        <v>109</v>
      </c>
      <c r="C760" s="26">
        <v>38</v>
      </c>
      <c r="D760" s="21">
        <v>47</v>
      </c>
      <c r="E760" s="21">
        <v>20</v>
      </c>
      <c r="F760" s="21">
        <v>4</v>
      </c>
      <c r="G760" s="46"/>
    </row>
    <row r="761" spans="1:20" x14ac:dyDescent="0.15">
      <c r="A761" s="28"/>
      <c r="B761" s="29">
        <f t="shared" ref="B761" si="1545">B760/B760</f>
        <v>1</v>
      </c>
      <c r="C761" s="40">
        <f t="shared" ref="C761" si="1546">C760/B760</f>
        <v>0.34862385321100919</v>
      </c>
      <c r="D761" s="40">
        <f t="shared" ref="D761" si="1547">D760/B760</f>
        <v>0.43119266055045874</v>
      </c>
      <c r="E761" s="40">
        <f t="shared" ref="E761" si="1548">E760/B760</f>
        <v>0.1834862385321101</v>
      </c>
      <c r="F761" s="30">
        <f t="shared" ref="F761" si="1549">F760/B760</f>
        <v>3.669724770642202E-2</v>
      </c>
      <c r="G761" s="46"/>
    </row>
    <row r="762" spans="1:20" x14ac:dyDescent="0.15">
      <c r="A762" s="25" t="s">
        <v>10</v>
      </c>
      <c r="B762" s="1">
        <f>SUM(C762:F762)</f>
        <v>13</v>
      </c>
      <c r="C762" s="26">
        <v>5</v>
      </c>
      <c r="D762" s="21">
        <v>6</v>
      </c>
      <c r="E762" s="21"/>
      <c r="F762" s="21">
        <v>2</v>
      </c>
      <c r="G762" s="75"/>
    </row>
    <row r="763" spans="1:20" x14ac:dyDescent="0.15">
      <c r="A763" s="28"/>
      <c r="B763" s="29">
        <f>B762/B762</f>
        <v>1</v>
      </c>
      <c r="C763" s="40">
        <f t="shared" ref="C763" si="1550">C762/B762</f>
        <v>0.38461538461538464</v>
      </c>
      <c r="D763" s="40">
        <f t="shared" ref="D763" si="1551">D762/B762</f>
        <v>0.46153846153846156</v>
      </c>
      <c r="E763" s="40">
        <f t="shared" ref="E763" si="1552">E762/B762</f>
        <v>0</v>
      </c>
      <c r="F763" s="30">
        <f t="shared" ref="F763" si="1553">F762/B762</f>
        <v>0.15384615384615385</v>
      </c>
      <c r="G763" s="46"/>
      <c r="H763" s="39"/>
      <c r="I763" s="39"/>
      <c r="J763" s="39"/>
      <c r="K763" s="39"/>
    </row>
    <row r="764" spans="1:20" x14ac:dyDescent="0.15">
      <c r="A764" s="25" t="s">
        <v>11</v>
      </c>
      <c r="B764" s="1">
        <f>SUM(C764:F764)</f>
        <v>51</v>
      </c>
      <c r="C764" s="26">
        <v>18</v>
      </c>
      <c r="D764" s="21">
        <v>22</v>
      </c>
      <c r="E764" s="21">
        <v>8</v>
      </c>
      <c r="F764" s="21">
        <v>3</v>
      </c>
      <c r="G764" s="75"/>
      <c r="H764" s="39"/>
      <c r="I764" s="39"/>
      <c r="J764" s="39"/>
      <c r="K764" s="39"/>
    </row>
    <row r="765" spans="1:20" x14ac:dyDescent="0.15">
      <c r="A765" s="28"/>
      <c r="B765" s="29">
        <f>B764/B764</f>
        <v>1</v>
      </c>
      <c r="C765" s="40">
        <f t="shared" ref="C765" si="1554">C764/B764</f>
        <v>0.35294117647058826</v>
      </c>
      <c r="D765" s="40">
        <f t="shared" ref="D765" si="1555">D764/B764</f>
        <v>0.43137254901960786</v>
      </c>
      <c r="E765" s="40">
        <f t="shared" ref="E765" si="1556">E764/B764</f>
        <v>0.15686274509803921</v>
      </c>
      <c r="F765" s="30">
        <f t="shared" ref="F765" si="1557">F764/B764</f>
        <v>5.8823529411764705E-2</v>
      </c>
      <c r="G765" s="46"/>
      <c r="H765" s="39"/>
      <c r="I765" s="39"/>
      <c r="J765" s="39"/>
      <c r="K765" s="39"/>
    </row>
    <row r="766" spans="1:20" x14ac:dyDescent="0.15">
      <c r="A766" s="25" t="s">
        <v>12</v>
      </c>
      <c r="B766" s="1">
        <f>SUM(C766:F766)</f>
        <v>4</v>
      </c>
      <c r="C766" s="26">
        <v>2</v>
      </c>
      <c r="D766" s="21">
        <v>1</v>
      </c>
      <c r="E766" s="21">
        <v>1</v>
      </c>
      <c r="F766" s="21"/>
      <c r="G766" s="75"/>
      <c r="H766" s="39"/>
      <c r="I766" s="39"/>
      <c r="J766" s="39"/>
      <c r="K766" s="39"/>
    </row>
    <row r="767" spans="1:20" x14ac:dyDescent="0.15">
      <c r="A767" s="28"/>
      <c r="B767" s="29">
        <f>B766/B766</f>
        <v>1</v>
      </c>
      <c r="C767" s="40">
        <f t="shared" ref="C767" si="1558">C766/B766</f>
        <v>0.5</v>
      </c>
      <c r="D767" s="40">
        <f t="shared" ref="D767" si="1559">D766/B766</f>
        <v>0.25</v>
      </c>
      <c r="E767" s="40">
        <f t="shared" ref="E767" si="1560">E766/B766</f>
        <v>0.25</v>
      </c>
      <c r="F767" s="30">
        <f t="shared" ref="F767" si="1561">F766/B766</f>
        <v>0</v>
      </c>
      <c r="G767" s="46"/>
      <c r="H767" s="39"/>
      <c r="I767" s="41"/>
      <c r="J767" s="41"/>
      <c r="K767" s="41"/>
      <c r="R767" s="12"/>
    </row>
    <row r="768" spans="1:20" x14ac:dyDescent="0.15">
      <c r="A768" s="25" t="s">
        <v>13</v>
      </c>
      <c r="B768" s="1">
        <f>SUM(C768:F768)</f>
        <v>31</v>
      </c>
      <c r="C768" s="26">
        <v>10</v>
      </c>
      <c r="D768" s="21">
        <v>11</v>
      </c>
      <c r="E768" s="21">
        <v>7</v>
      </c>
      <c r="F768" s="21">
        <v>3</v>
      </c>
      <c r="G768" s="75"/>
      <c r="H768" s="38"/>
      <c r="I768" s="38"/>
      <c r="J768" s="38"/>
      <c r="K768" s="38"/>
      <c r="R768" s="12"/>
    </row>
    <row r="769" spans="1:20" x14ac:dyDescent="0.15">
      <c r="A769" s="28"/>
      <c r="B769" s="29">
        <f>B768/B768</f>
        <v>1</v>
      </c>
      <c r="C769" s="40">
        <f t="shared" ref="C769" si="1562">C768/B768</f>
        <v>0.32258064516129031</v>
      </c>
      <c r="D769" s="40">
        <f t="shared" ref="D769" si="1563">D768/B768</f>
        <v>0.35483870967741937</v>
      </c>
      <c r="E769" s="40">
        <f t="shared" ref="E769" si="1564">E768/B768</f>
        <v>0.22580645161290322</v>
      </c>
      <c r="F769" s="30">
        <f t="shared" ref="F769" si="1565">F768/B768</f>
        <v>9.6774193548387094E-2</v>
      </c>
      <c r="G769" s="46"/>
    </row>
    <row r="770" spans="1:20" x14ac:dyDescent="0.15">
      <c r="A770" s="25" t="s">
        <v>14</v>
      </c>
      <c r="B770" s="1">
        <f>SUM(C770:F770)</f>
        <v>13</v>
      </c>
      <c r="C770" s="26">
        <v>7</v>
      </c>
      <c r="D770" s="21">
        <v>2</v>
      </c>
      <c r="E770" s="21">
        <v>4</v>
      </c>
      <c r="F770" s="21"/>
      <c r="G770" s="75"/>
      <c r="R770" s="19"/>
      <c r="T770" s="12"/>
    </row>
    <row r="771" spans="1:20" x14ac:dyDescent="0.15">
      <c r="A771" s="28"/>
      <c r="B771" s="29">
        <f>B770/B770</f>
        <v>1</v>
      </c>
      <c r="C771" s="40">
        <f t="shared" ref="C771" si="1566">C770/B770</f>
        <v>0.53846153846153844</v>
      </c>
      <c r="D771" s="40">
        <f t="shared" ref="D771" si="1567">D770/B770</f>
        <v>0.15384615384615385</v>
      </c>
      <c r="E771" s="40">
        <f t="shared" ref="E771" si="1568">E770/B770</f>
        <v>0.30769230769230771</v>
      </c>
      <c r="F771" s="30">
        <f t="shared" ref="F771" si="1569">F770/B770</f>
        <v>0</v>
      </c>
      <c r="G771" s="46"/>
      <c r="S771" s="19"/>
      <c r="T771" s="12"/>
    </row>
    <row r="772" spans="1:20" x14ac:dyDescent="0.15">
      <c r="A772" s="32" t="s">
        <v>56</v>
      </c>
      <c r="B772" s="1">
        <f>SUM(C772:F772)</f>
        <v>76</v>
      </c>
      <c r="C772" s="33">
        <v>31</v>
      </c>
      <c r="D772" s="1">
        <v>23</v>
      </c>
      <c r="E772" s="1">
        <v>13</v>
      </c>
      <c r="F772" s="1">
        <v>9</v>
      </c>
      <c r="G772" s="12"/>
    </row>
    <row r="773" spans="1:20" ht="12.75" thickBot="1" x14ac:dyDescent="0.2">
      <c r="A773" s="34"/>
      <c r="B773" s="23">
        <f>B772/B772</f>
        <v>1</v>
      </c>
      <c r="C773" s="44">
        <f t="shared" ref="C773" si="1570">C772/B772</f>
        <v>0.40789473684210525</v>
      </c>
      <c r="D773" s="44">
        <f t="shared" ref="D773" si="1571">D772/B772</f>
        <v>0.30263157894736842</v>
      </c>
      <c r="E773" s="44">
        <f t="shared" ref="E773" si="1572">E772/B772</f>
        <v>0.17105263157894737</v>
      </c>
      <c r="F773" s="24">
        <f t="shared" ref="F773" si="1573">F772/B772</f>
        <v>0.11842105263157894</v>
      </c>
      <c r="T773" s="19"/>
    </row>
    <row r="774" spans="1:20" ht="12.75" thickTop="1" x14ac:dyDescent="0.15">
      <c r="A774" s="35" t="s">
        <v>75</v>
      </c>
      <c r="B774" s="21">
        <f t="shared" ref="B774:F774" si="1574">SUM(B762,B764,B766,B768,B770,B772)</f>
        <v>188</v>
      </c>
      <c r="C774" s="21">
        <f t="shared" si="1574"/>
        <v>73</v>
      </c>
      <c r="D774" s="21">
        <f t="shared" si="1574"/>
        <v>65</v>
      </c>
      <c r="E774" s="21">
        <f t="shared" si="1574"/>
        <v>33</v>
      </c>
      <c r="F774" s="21">
        <f t="shared" si="1574"/>
        <v>17</v>
      </c>
      <c r="T774" s="19"/>
    </row>
    <row r="775" spans="1:20" x14ac:dyDescent="0.15">
      <c r="A775" s="36"/>
      <c r="B775" s="29">
        <f t="shared" ref="B775" si="1575">B774/B774</f>
        <v>1</v>
      </c>
      <c r="C775" s="40">
        <f t="shared" ref="C775" si="1576">C774/B774</f>
        <v>0.38829787234042551</v>
      </c>
      <c r="D775" s="40">
        <f t="shared" ref="D775" si="1577">D774/B774</f>
        <v>0.34574468085106386</v>
      </c>
      <c r="E775" s="40">
        <f t="shared" ref="E775" si="1578">E774/B774</f>
        <v>0.17553191489361702</v>
      </c>
      <c r="F775" s="30">
        <f t="shared" ref="F775" si="1579">F774/B774</f>
        <v>9.0425531914893623E-2</v>
      </c>
      <c r="T775" s="19"/>
    </row>
    <row r="776" spans="1:20" x14ac:dyDescent="0.15">
      <c r="A776" s="42"/>
      <c r="C776" s="42"/>
      <c r="D776" s="42"/>
      <c r="E776" s="42"/>
      <c r="G776" s="38"/>
    </row>
    <row r="777" spans="1:20" x14ac:dyDescent="0.15">
      <c r="A777" s="78" t="s">
        <v>142</v>
      </c>
      <c r="B777" s="19"/>
      <c r="C777" s="79"/>
      <c r="D777" s="79"/>
      <c r="E777" s="79"/>
      <c r="F777" s="19"/>
      <c r="G777" s="80"/>
    </row>
    <row r="778" spans="1:20" ht="60" customHeight="1" x14ac:dyDescent="0.15">
      <c r="A778" s="71"/>
      <c r="B778" s="8" t="s">
        <v>0</v>
      </c>
      <c r="C778" s="17" t="s">
        <v>46</v>
      </c>
      <c r="D778" s="17" t="s">
        <v>131</v>
      </c>
      <c r="E778" s="17" t="s">
        <v>132</v>
      </c>
      <c r="F778" s="17" t="s">
        <v>107</v>
      </c>
      <c r="G778" s="63"/>
    </row>
    <row r="779" spans="1:20" x14ac:dyDescent="0.15">
      <c r="A779" s="54" t="s">
        <v>54</v>
      </c>
      <c r="B779" s="1">
        <f>SUM(C779:F779)</f>
        <v>892</v>
      </c>
      <c r="C779" s="1">
        <f t="shared" ref="C779:D779" si="1580">SUM(C781,C783,C785,C787,C789,C791,C793,C795,C797,C799,C801)</f>
        <v>1</v>
      </c>
      <c r="D779" s="1">
        <f t="shared" si="1580"/>
        <v>12</v>
      </c>
      <c r="E779" s="1">
        <f>SUM(E781,E783,E785,E787,E789,E791,E793,E795,E797,E799,E801)</f>
        <v>63</v>
      </c>
      <c r="F779" s="1">
        <f>SUM(F781,F783,F785,F787,F789,F791,F793,F795,F797,F799,F801)</f>
        <v>816</v>
      </c>
      <c r="G779" s="75"/>
    </row>
    <row r="780" spans="1:20" ht="12.75" thickBot="1" x14ac:dyDescent="0.2">
      <c r="A780" s="56"/>
      <c r="B780" s="23">
        <f>B779/B779</f>
        <v>1</v>
      </c>
      <c r="C780" s="24">
        <f>C779/B779</f>
        <v>1.1210762331838565E-3</v>
      </c>
      <c r="D780" s="24">
        <f>D779/B779</f>
        <v>1.3452914798206279E-2</v>
      </c>
      <c r="E780" s="24">
        <f>E779/B779</f>
        <v>7.0627802690582955E-2</v>
      </c>
      <c r="F780" s="24">
        <f>F779/B779</f>
        <v>0.91479820627802688</v>
      </c>
      <c r="G780" s="46"/>
      <c r="H780" s="38"/>
      <c r="I780" s="38"/>
      <c r="J780" s="38"/>
      <c r="K780" s="38"/>
    </row>
    <row r="781" spans="1:20" ht="12.75" thickTop="1" x14ac:dyDescent="0.15">
      <c r="A781" s="25" t="s">
        <v>5</v>
      </c>
      <c r="B781" s="1">
        <f>SUM(C781:F781)</f>
        <v>238</v>
      </c>
      <c r="C781" s="57"/>
      <c r="D781" s="58">
        <v>5</v>
      </c>
      <c r="E781" s="58">
        <v>15</v>
      </c>
      <c r="F781" s="58">
        <v>218</v>
      </c>
      <c r="G781" s="46"/>
    </row>
    <row r="782" spans="1:20" x14ac:dyDescent="0.15">
      <c r="A782" s="28"/>
      <c r="B782" s="29">
        <f t="shared" ref="B782" si="1581">B781/B781</f>
        <v>1</v>
      </c>
      <c r="C782" s="30">
        <f t="shared" ref="C782" si="1582">C781/B781</f>
        <v>0</v>
      </c>
      <c r="D782" s="30">
        <f t="shared" ref="D782" si="1583">D781/B781</f>
        <v>2.100840336134454E-2</v>
      </c>
      <c r="E782" s="30">
        <f t="shared" ref="E782" si="1584">E781/B781</f>
        <v>6.3025210084033612E-2</v>
      </c>
      <c r="F782" s="30">
        <f t="shared" ref="F782" si="1585">F781/B781</f>
        <v>0.91596638655462181</v>
      </c>
      <c r="G782" s="46"/>
    </row>
    <row r="783" spans="1:20" x14ac:dyDescent="0.15">
      <c r="A783" s="25" t="s">
        <v>6</v>
      </c>
      <c r="B783" s="1">
        <f>SUM(C783:F783)</f>
        <v>98</v>
      </c>
      <c r="C783" s="26"/>
      <c r="D783" s="21">
        <v>1</v>
      </c>
      <c r="E783" s="21">
        <v>9</v>
      </c>
      <c r="F783" s="21">
        <v>88</v>
      </c>
      <c r="G783" s="46"/>
    </row>
    <row r="784" spans="1:20" x14ac:dyDescent="0.15">
      <c r="A784" s="28"/>
      <c r="B784" s="29">
        <f t="shared" ref="B784" si="1586">B783/B783</f>
        <v>1</v>
      </c>
      <c r="C784" s="30">
        <f t="shared" ref="C784" si="1587">C783/B783</f>
        <v>0</v>
      </c>
      <c r="D784" s="30">
        <f t="shared" ref="D784" si="1588">D783/B783</f>
        <v>1.020408163265306E-2</v>
      </c>
      <c r="E784" s="30">
        <f t="shared" ref="E784" si="1589">E783/B783</f>
        <v>9.1836734693877556E-2</v>
      </c>
      <c r="F784" s="30">
        <f t="shared" ref="F784" si="1590">F783/B783</f>
        <v>0.89795918367346939</v>
      </c>
      <c r="G784" s="46"/>
    </row>
    <row r="785" spans="1:20" x14ac:dyDescent="0.15">
      <c r="A785" s="25" t="s">
        <v>7</v>
      </c>
      <c r="B785" s="1">
        <f>SUM(C785:F785)</f>
        <v>207</v>
      </c>
      <c r="C785" s="26">
        <v>1</v>
      </c>
      <c r="D785" s="21">
        <v>5</v>
      </c>
      <c r="E785" s="21">
        <v>16</v>
      </c>
      <c r="F785" s="21">
        <v>185</v>
      </c>
      <c r="G785" s="46"/>
    </row>
    <row r="786" spans="1:20" x14ac:dyDescent="0.15">
      <c r="A786" s="28"/>
      <c r="B786" s="29">
        <f t="shared" ref="B786" si="1591">B785/B785</f>
        <v>1</v>
      </c>
      <c r="C786" s="30">
        <f t="shared" ref="C786" si="1592">C785/B785</f>
        <v>4.830917874396135E-3</v>
      </c>
      <c r="D786" s="30">
        <f t="shared" ref="D786" si="1593">D785/B785</f>
        <v>2.4154589371980676E-2</v>
      </c>
      <c r="E786" s="30">
        <f t="shared" ref="E786" si="1594">E785/B785</f>
        <v>7.7294685990338161E-2</v>
      </c>
      <c r="F786" s="30">
        <f t="shared" ref="F786" si="1595">F785/B785</f>
        <v>0.893719806763285</v>
      </c>
      <c r="G786" s="46"/>
    </row>
    <row r="787" spans="1:20" x14ac:dyDescent="0.15">
      <c r="A787" s="25" t="s">
        <v>8</v>
      </c>
      <c r="B787" s="1">
        <f>SUM(C787:F787)</f>
        <v>52</v>
      </c>
      <c r="C787" s="26"/>
      <c r="D787" s="21"/>
      <c r="E787" s="21">
        <v>3</v>
      </c>
      <c r="F787" s="21">
        <v>49</v>
      </c>
      <c r="G787" s="46"/>
    </row>
    <row r="788" spans="1:20" x14ac:dyDescent="0.15">
      <c r="A788" s="28"/>
      <c r="B788" s="29">
        <f t="shared" ref="B788" si="1596">B787/B787</f>
        <v>1</v>
      </c>
      <c r="C788" s="30">
        <f t="shared" ref="C788" si="1597">C787/B787</f>
        <v>0</v>
      </c>
      <c r="D788" s="30">
        <f t="shared" ref="D788" si="1598">D787/B787</f>
        <v>0</v>
      </c>
      <c r="E788" s="30">
        <f t="shared" ref="E788" si="1599">E787/B787</f>
        <v>5.7692307692307696E-2</v>
      </c>
      <c r="F788" s="30">
        <f t="shared" ref="F788" si="1600">F787/B787</f>
        <v>0.94230769230769229</v>
      </c>
      <c r="G788" s="46"/>
      <c r="S788" s="12"/>
    </row>
    <row r="789" spans="1:20" x14ac:dyDescent="0.15">
      <c r="A789" s="25" t="s">
        <v>9</v>
      </c>
      <c r="B789" s="1">
        <f>SUM(C789:F789)</f>
        <v>109</v>
      </c>
      <c r="C789" s="26"/>
      <c r="D789" s="21"/>
      <c r="E789" s="21">
        <v>7</v>
      </c>
      <c r="F789" s="21">
        <v>102</v>
      </c>
      <c r="G789" s="46"/>
      <c r="S789" s="12"/>
    </row>
    <row r="790" spans="1:20" x14ac:dyDescent="0.15">
      <c r="A790" s="28"/>
      <c r="B790" s="29">
        <f t="shared" ref="B790" si="1601">B789/B789</f>
        <v>1</v>
      </c>
      <c r="C790" s="30">
        <f t="shared" ref="C790" si="1602">C789/B789</f>
        <v>0</v>
      </c>
      <c r="D790" s="30">
        <f t="shared" ref="D790" si="1603">D789/B789</f>
        <v>0</v>
      </c>
      <c r="E790" s="30">
        <f t="shared" ref="E790" si="1604">E789/B789</f>
        <v>6.4220183486238536E-2</v>
      </c>
      <c r="F790" s="30">
        <f t="shared" ref="F790" si="1605">F789/B789</f>
        <v>0.93577981651376152</v>
      </c>
      <c r="G790" s="46"/>
      <c r="R790" s="19"/>
    </row>
    <row r="791" spans="1:20" x14ac:dyDescent="0.15">
      <c r="A791" s="25" t="s">
        <v>10</v>
      </c>
      <c r="B791" s="1">
        <f>SUM(C791:F791)</f>
        <v>13</v>
      </c>
      <c r="C791" s="26"/>
      <c r="D791" s="21"/>
      <c r="E791" s="21">
        <v>1</v>
      </c>
      <c r="F791" s="21">
        <v>12</v>
      </c>
      <c r="G791" s="75"/>
      <c r="S791" s="19"/>
    </row>
    <row r="792" spans="1:20" x14ac:dyDescent="0.15">
      <c r="A792" s="28"/>
      <c r="B792" s="29">
        <f>B791/B791</f>
        <v>1</v>
      </c>
      <c r="C792" s="30">
        <f t="shared" ref="C792" si="1606">C791/B791</f>
        <v>0</v>
      </c>
      <c r="D792" s="30">
        <f t="shared" ref="D792" si="1607">D791/B791</f>
        <v>0</v>
      </c>
      <c r="E792" s="30">
        <f t="shared" ref="E792" si="1608">E791/B791</f>
        <v>7.6923076923076927E-2</v>
      </c>
      <c r="F792" s="30">
        <f t="shared" ref="F792" si="1609">F791/B791</f>
        <v>0.92307692307692313</v>
      </c>
      <c r="G792" s="46"/>
    </row>
    <row r="793" spans="1:20" x14ac:dyDescent="0.15">
      <c r="A793" s="25" t="s">
        <v>11</v>
      </c>
      <c r="B793" s="1">
        <f>SUM(C793:F793)</f>
        <v>51</v>
      </c>
      <c r="C793" s="26"/>
      <c r="D793" s="21"/>
      <c r="E793" s="21">
        <v>1</v>
      </c>
      <c r="F793" s="21">
        <v>50</v>
      </c>
      <c r="G793" s="75"/>
      <c r="H793" s="39"/>
      <c r="I793" s="39"/>
      <c r="J793" s="39"/>
      <c r="K793" s="39"/>
      <c r="T793" s="19"/>
    </row>
    <row r="794" spans="1:20" x14ac:dyDescent="0.15">
      <c r="A794" s="28"/>
      <c r="B794" s="29">
        <f>B793/B793</f>
        <v>1</v>
      </c>
      <c r="C794" s="30">
        <f t="shared" ref="C794" si="1610">C793/B793</f>
        <v>0</v>
      </c>
      <c r="D794" s="30">
        <f t="shared" ref="D794" si="1611">D793/B793</f>
        <v>0</v>
      </c>
      <c r="E794" s="30">
        <f t="shared" ref="E794" si="1612">E793/B793</f>
        <v>1.9607843137254902E-2</v>
      </c>
      <c r="F794" s="30">
        <f t="shared" ref="F794" si="1613">F793/B793</f>
        <v>0.98039215686274506</v>
      </c>
      <c r="G794" s="46"/>
      <c r="H794" s="39"/>
      <c r="I794" s="39"/>
      <c r="J794" s="39"/>
      <c r="K794" s="39"/>
    </row>
    <row r="795" spans="1:20" x14ac:dyDescent="0.15">
      <c r="A795" s="25" t="s">
        <v>12</v>
      </c>
      <c r="B795" s="1">
        <f>SUM(C795:F795)</f>
        <v>4</v>
      </c>
      <c r="C795" s="26"/>
      <c r="D795" s="21"/>
      <c r="E795" s="21"/>
      <c r="F795" s="21">
        <v>4</v>
      </c>
      <c r="G795" s="75"/>
      <c r="H795" s="39"/>
      <c r="I795" s="39"/>
      <c r="J795" s="39"/>
      <c r="K795" s="39"/>
    </row>
    <row r="796" spans="1:20" x14ac:dyDescent="0.15">
      <c r="A796" s="28"/>
      <c r="B796" s="29">
        <f>B795/B795</f>
        <v>1</v>
      </c>
      <c r="C796" s="30">
        <f t="shared" ref="C796" si="1614">C795/B795</f>
        <v>0</v>
      </c>
      <c r="D796" s="30">
        <f t="shared" ref="D796" si="1615">D795/B795</f>
        <v>0</v>
      </c>
      <c r="E796" s="30">
        <f t="shared" ref="E796" si="1616">E795/B795</f>
        <v>0</v>
      </c>
      <c r="F796" s="30">
        <f t="shared" ref="F796" si="1617">F795/B795</f>
        <v>1</v>
      </c>
      <c r="G796" s="46"/>
      <c r="H796" s="39"/>
      <c r="I796" s="41"/>
      <c r="J796" s="41"/>
      <c r="K796" s="41"/>
    </row>
    <row r="797" spans="1:20" x14ac:dyDescent="0.15">
      <c r="A797" s="25" t="s">
        <v>13</v>
      </c>
      <c r="B797" s="1">
        <f>SUM(C797:F797)</f>
        <v>31</v>
      </c>
      <c r="C797" s="26"/>
      <c r="D797" s="21">
        <v>1</v>
      </c>
      <c r="E797" s="21">
        <v>7</v>
      </c>
      <c r="F797" s="21">
        <v>23</v>
      </c>
      <c r="G797" s="75"/>
      <c r="H797" s="38"/>
      <c r="I797" s="38"/>
      <c r="J797" s="38"/>
      <c r="K797" s="38"/>
    </row>
    <row r="798" spans="1:20" x14ac:dyDescent="0.15">
      <c r="A798" s="28"/>
      <c r="B798" s="29">
        <f>B797/B797</f>
        <v>1</v>
      </c>
      <c r="C798" s="30">
        <f t="shared" ref="C798" si="1618">C797/B797</f>
        <v>0</v>
      </c>
      <c r="D798" s="30">
        <f t="shared" ref="D798" si="1619">D797/B797</f>
        <v>3.2258064516129031E-2</v>
      </c>
      <c r="E798" s="30">
        <f t="shared" ref="E798" si="1620">E797/B797</f>
        <v>0.22580645161290322</v>
      </c>
      <c r="F798" s="30">
        <f t="shared" ref="F798" si="1621">F797/B797</f>
        <v>0.74193548387096775</v>
      </c>
      <c r="G798" s="46"/>
      <c r="H798" s="38"/>
      <c r="I798" s="38"/>
      <c r="J798" s="38"/>
      <c r="K798" s="38"/>
    </row>
    <row r="799" spans="1:20" x14ac:dyDescent="0.15">
      <c r="A799" s="25" t="s">
        <v>14</v>
      </c>
      <c r="B799" s="1">
        <f>SUM(C799:F799)</f>
        <v>13</v>
      </c>
      <c r="C799" s="26"/>
      <c r="D799" s="21"/>
      <c r="E799" s="21"/>
      <c r="F799" s="21">
        <v>13</v>
      </c>
      <c r="G799" s="75"/>
    </row>
    <row r="800" spans="1:20" x14ac:dyDescent="0.15">
      <c r="A800" s="28"/>
      <c r="B800" s="29">
        <f>B799/B799</f>
        <v>1</v>
      </c>
      <c r="C800" s="30">
        <f t="shared" ref="C800" si="1622">C799/B799</f>
        <v>0</v>
      </c>
      <c r="D800" s="30">
        <f t="shared" ref="D800" si="1623">D799/B799</f>
        <v>0</v>
      </c>
      <c r="E800" s="30">
        <f t="shared" ref="E800" si="1624">E799/B799</f>
        <v>0</v>
      </c>
      <c r="F800" s="30">
        <f t="shared" ref="F800" si="1625">F799/B799</f>
        <v>1</v>
      </c>
      <c r="G800" s="46"/>
    </row>
    <row r="801" spans="1:19" x14ac:dyDescent="0.15">
      <c r="A801" s="25" t="s">
        <v>56</v>
      </c>
      <c r="B801" s="1">
        <f>SUM(C801:F801)</f>
        <v>76</v>
      </c>
      <c r="C801" s="26"/>
      <c r="D801" s="21"/>
      <c r="E801" s="21">
        <v>4</v>
      </c>
      <c r="F801" s="21">
        <v>72</v>
      </c>
      <c r="G801" s="12"/>
    </row>
    <row r="802" spans="1:19" ht="12.75" thickBot="1" x14ac:dyDescent="0.2">
      <c r="A802" s="34"/>
      <c r="B802" s="23">
        <f>B801/B801</f>
        <v>1</v>
      </c>
      <c r="C802" s="24">
        <f t="shared" ref="C802" si="1626">C801/B801</f>
        <v>0</v>
      </c>
      <c r="D802" s="24">
        <f t="shared" ref="D802" si="1627">D801/B801</f>
        <v>0</v>
      </c>
      <c r="E802" s="24">
        <f t="shared" ref="E802" si="1628">E801/B801</f>
        <v>5.2631578947368418E-2</v>
      </c>
      <c r="F802" s="24">
        <f t="shared" ref="F802" si="1629">F801/B801</f>
        <v>0.94736842105263153</v>
      </c>
    </row>
    <row r="803" spans="1:19" ht="12.75" thickTop="1" x14ac:dyDescent="0.15">
      <c r="A803" s="35" t="s">
        <v>75</v>
      </c>
      <c r="B803" s="21">
        <f t="shared" ref="B803:F803" si="1630">SUM(B791,B793,B795,B797,B799,B801)</f>
        <v>188</v>
      </c>
      <c r="C803" s="21">
        <f t="shared" si="1630"/>
        <v>0</v>
      </c>
      <c r="D803" s="21">
        <f t="shared" si="1630"/>
        <v>1</v>
      </c>
      <c r="E803" s="21">
        <f t="shared" si="1630"/>
        <v>13</v>
      </c>
      <c r="F803" s="21">
        <f t="shared" si="1630"/>
        <v>174</v>
      </c>
    </row>
    <row r="804" spans="1:19" x14ac:dyDescent="0.15">
      <c r="A804" s="36"/>
      <c r="B804" s="29">
        <f t="shared" ref="B804" si="1631">B803/B803</f>
        <v>1</v>
      </c>
      <c r="C804" s="30">
        <f t="shared" ref="C804" si="1632">C803/B803</f>
        <v>0</v>
      </c>
      <c r="D804" s="30">
        <f t="shared" ref="D804" si="1633">D803/B803</f>
        <v>5.3191489361702126E-3</v>
      </c>
      <c r="E804" s="30">
        <f t="shared" ref="E804" si="1634">E803/B803</f>
        <v>6.9148936170212769E-2</v>
      </c>
      <c r="F804" s="30">
        <f t="shared" ref="F804" si="1635">F803/B803</f>
        <v>0.92553191489361697</v>
      </c>
    </row>
    <row r="805" spans="1:19" x14ac:dyDescent="0.15">
      <c r="A805" s="42"/>
      <c r="C805" s="42"/>
      <c r="D805" s="42"/>
      <c r="E805" s="42"/>
      <c r="G805" s="38"/>
    </row>
    <row r="806" spans="1:19" x14ac:dyDescent="0.15">
      <c r="A806" s="78" t="s">
        <v>143</v>
      </c>
      <c r="B806" s="19"/>
      <c r="C806" s="79"/>
      <c r="D806" s="79"/>
      <c r="E806" s="79"/>
      <c r="F806" s="19"/>
      <c r="G806" s="80"/>
    </row>
    <row r="807" spans="1:19" ht="60" customHeight="1" x14ac:dyDescent="0.15">
      <c r="A807" s="71"/>
      <c r="B807" s="8" t="s">
        <v>0</v>
      </c>
      <c r="C807" s="17" t="s">
        <v>46</v>
      </c>
      <c r="D807" s="17" t="s">
        <v>131</v>
      </c>
      <c r="E807" s="17" t="s">
        <v>132</v>
      </c>
      <c r="F807" s="17" t="s">
        <v>107</v>
      </c>
      <c r="G807" s="63"/>
      <c r="R807" s="12"/>
    </row>
    <row r="808" spans="1:19" x14ac:dyDescent="0.15">
      <c r="A808" s="54" t="s">
        <v>54</v>
      </c>
      <c r="B808" s="1">
        <f>SUM(C808:F808)</f>
        <v>892</v>
      </c>
      <c r="C808" s="1">
        <f t="shared" ref="C808:E808" si="1636">SUM(C810,C812,C814,C816,C818,C820,C822,C824,C826,C828,C830)</f>
        <v>179</v>
      </c>
      <c r="D808" s="1">
        <f t="shared" si="1636"/>
        <v>326</v>
      </c>
      <c r="E808" s="1">
        <f t="shared" si="1636"/>
        <v>339</v>
      </c>
      <c r="F808" s="1">
        <f>SUM(F810,F812,F814,F816,F818,F820,F822,F824,F826,F828,F830)</f>
        <v>48</v>
      </c>
      <c r="G808" s="75"/>
      <c r="R808" s="12"/>
    </row>
    <row r="809" spans="1:19" ht="12.75" thickBot="1" x14ac:dyDescent="0.2">
      <c r="A809" s="56"/>
      <c r="B809" s="23">
        <f>B808/B808</f>
        <v>1</v>
      </c>
      <c r="C809" s="44">
        <f>C808/B808</f>
        <v>0.20067264573991031</v>
      </c>
      <c r="D809" s="44">
        <f>D808/B808</f>
        <v>0.36547085201793722</v>
      </c>
      <c r="E809" s="44">
        <f>E808/B808</f>
        <v>0.38004484304932734</v>
      </c>
      <c r="F809" s="24">
        <f>F808/B808</f>
        <v>5.3811659192825115E-2</v>
      </c>
      <c r="G809" s="46"/>
      <c r="H809" s="38"/>
      <c r="I809" s="38"/>
      <c r="J809" s="38"/>
      <c r="K809" s="38"/>
    </row>
    <row r="810" spans="1:19" ht="12.75" thickTop="1" x14ac:dyDescent="0.15">
      <c r="A810" s="25" t="s">
        <v>5</v>
      </c>
      <c r="B810" s="1">
        <f>SUM(C810:F810)</f>
        <v>238</v>
      </c>
      <c r="C810" s="57">
        <v>40</v>
      </c>
      <c r="D810" s="58">
        <v>94</v>
      </c>
      <c r="E810" s="58">
        <v>92</v>
      </c>
      <c r="F810" s="58">
        <v>12</v>
      </c>
      <c r="G810" s="46"/>
      <c r="R810" s="19"/>
    </row>
    <row r="811" spans="1:19" x14ac:dyDescent="0.15">
      <c r="A811" s="28"/>
      <c r="B811" s="29">
        <f t="shared" ref="B811" si="1637">B810/B810</f>
        <v>1</v>
      </c>
      <c r="C811" s="40">
        <f t="shared" ref="C811" si="1638">C810/B810</f>
        <v>0.16806722689075632</v>
      </c>
      <c r="D811" s="40">
        <f t="shared" ref="D811" si="1639">D810/B810</f>
        <v>0.3949579831932773</v>
      </c>
      <c r="E811" s="40">
        <f t="shared" ref="E811" si="1640">E810/B810</f>
        <v>0.38655462184873951</v>
      </c>
      <c r="F811" s="30">
        <f t="shared" ref="F811" si="1641">F810/B810</f>
        <v>5.0420168067226892E-2</v>
      </c>
      <c r="G811" s="46"/>
      <c r="S811" s="19"/>
    </row>
    <row r="812" spans="1:19" x14ac:dyDescent="0.15">
      <c r="A812" s="25" t="s">
        <v>6</v>
      </c>
      <c r="B812" s="1">
        <f>SUM(C812:F812)</f>
        <v>98</v>
      </c>
      <c r="C812" s="26">
        <v>13</v>
      </c>
      <c r="D812" s="21">
        <v>32</v>
      </c>
      <c r="E812" s="21">
        <v>50</v>
      </c>
      <c r="F812" s="21">
        <v>3</v>
      </c>
      <c r="G812" s="46"/>
    </row>
    <row r="813" spans="1:19" x14ac:dyDescent="0.15">
      <c r="A813" s="28"/>
      <c r="B813" s="29">
        <f t="shared" ref="B813" si="1642">B812/B812</f>
        <v>1</v>
      </c>
      <c r="C813" s="40">
        <f t="shared" ref="C813" si="1643">C812/B812</f>
        <v>0.1326530612244898</v>
      </c>
      <c r="D813" s="40">
        <f t="shared" ref="D813" si="1644">D812/B812</f>
        <v>0.32653061224489793</v>
      </c>
      <c r="E813" s="40">
        <f t="shared" ref="E813" si="1645">E812/B812</f>
        <v>0.51020408163265307</v>
      </c>
      <c r="F813" s="30">
        <f t="shared" ref="F813" si="1646">F812/B812</f>
        <v>3.0612244897959183E-2</v>
      </c>
      <c r="G813" s="46"/>
    </row>
    <row r="814" spans="1:19" x14ac:dyDescent="0.15">
      <c r="A814" s="25" t="s">
        <v>7</v>
      </c>
      <c r="B814" s="1">
        <f>SUM(C814:F814)</f>
        <v>207</v>
      </c>
      <c r="C814" s="26">
        <v>34</v>
      </c>
      <c r="D814" s="21">
        <v>78</v>
      </c>
      <c r="E814" s="21">
        <v>86</v>
      </c>
      <c r="F814" s="21">
        <v>9</v>
      </c>
      <c r="G814" s="46"/>
    </row>
    <row r="815" spans="1:19" x14ac:dyDescent="0.15">
      <c r="A815" s="28"/>
      <c r="B815" s="29">
        <f t="shared" ref="B815" si="1647">B814/B814</f>
        <v>1</v>
      </c>
      <c r="C815" s="40">
        <f t="shared" ref="C815" si="1648">C814/B814</f>
        <v>0.16425120772946861</v>
      </c>
      <c r="D815" s="40">
        <f t="shared" ref="D815" si="1649">D814/B814</f>
        <v>0.37681159420289856</v>
      </c>
      <c r="E815" s="40">
        <f t="shared" ref="E815" si="1650">E814/B814</f>
        <v>0.41545893719806765</v>
      </c>
      <c r="F815" s="30">
        <f t="shared" ref="F815" si="1651">F814/B814</f>
        <v>4.3478260869565216E-2</v>
      </c>
      <c r="G815" s="46"/>
    </row>
    <row r="816" spans="1:19" x14ac:dyDescent="0.15">
      <c r="A816" s="25" t="s">
        <v>8</v>
      </c>
      <c r="B816" s="1">
        <f>SUM(C816:F816)</f>
        <v>52</v>
      </c>
      <c r="C816" s="26">
        <v>11</v>
      </c>
      <c r="D816" s="21">
        <v>19</v>
      </c>
      <c r="E816" s="21">
        <v>19</v>
      </c>
      <c r="F816" s="21">
        <v>3</v>
      </c>
      <c r="G816" s="46"/>
    </row>
    <row r="817" spans="1:18" x14ac:dyDescent="0.15">
      <c r="A817" s="28"/>
      <c r="B817" s="29">
        <f t="shared" ref="B817" si="1652">B816/B816</f>
        <v>1</v>
      </c>
      <c r="C817" s="40">
        <f t="shared" ref="C817" si="1653">C816/B816</f>
        <v>0.21153846153846154</v>
      </c>
      <c r="D817" s="40">
        <f t="shared" ref="D817" si="1654">D816/B816</f>
        <v>0.36538461538461536</v>
      </c>
      <c r="E817" s="40">
        <f t="shared" ref="E817" si="1655">E816/B816</f>
        <v>0.36538461538461536</v>
      </c>
      <c r="F817" s="30">
        <f t="shared" ref="F817" si="1656">F816/B816</f>
        <v>5.7692307692307696E-2</v>
      </c>
      <c r="G817" s="46"/>
    </row>
    <row r="818" spans="1:18" x14ac:dyDescent="0.15">
      <c r="A818" s="25" t="s">
        <v>9</v>
      </c>
      <c r="B818" s="1">
        <f>SUM(C818:F818)</f>
        <v>109</v>
      </c>
      <c r="C818" s="26">
        <v>25</v>
      </c>
      <c r="D818" s="21">
        <v>42</v>
      </c>
      <c r="E818" s="21">
        <v>37</v>
      </c>
      <c r="F818" s="21">
        <v>5</v>
      </c>
      <c r="G818" s="46"/>
    </row>
    <row r="819" spans="1:18" x14ac:dyDescent="0.15">
      <c r="A819" s="28"/>
      <c r="B819" s="29">
        <f t="shared" ref="B819" si="1657">B818/B818</f>
        <v>1</v>
      </c>
      <c r="C819" s="40">
        <f t="shared" ref="C819" si="1658">C818/B818</f>
        <v>0.22935779816513763</v>
      </c>
      <c r="D819" s="40">
        <f t="shared" ref="D819" si="1659">D818/B818</f>
        <v>0.38532110091743121</v>
      </c>
      <c r="E819" s="40">
        <f t="shared" ref="E819" si="1660">E818/B818</f>
        <v>0.33944954128440369</v>
      </c>
      <c r="F819" s="30">
        <f t="shared" ref="F819" si="1661">F818/B818</f>
        <v>4.5871559633027525E-2</v>
      </c>
      <c r="G819" s="46"/>
    </row>
    <row r="820" spans="1:18" x14ac:dyDescent="0.15">
      <c r="A820" s="25" t="s">
        <v>10</v>
      </c>
      <c r="B820" s="1">
        <f>SUM(C820:F820)</f>
        <v>13</v>
      </c>
      <c r="C820" s="26">
        <v>7</v>
      </c>
      <c r="D820" s="21">
        <v>4</v>
      </c>
      <c r="E820" s="21"/>
      <c r="F820" s="21">
        <v>2</v>
      </c>
      <c r="G820" s="75"/>
    </row>
    <row r="821" spans="1:18" x14ac:dyDescent="0.15">
      <c r="A821" s="28"/>
      <c r="B821" s="29">
        <f>B820/B820</f>
        <v>1</v>
      </c>
      <c r="C821" s="40">
        <f t="shared" ref="C821" si="1662">C820/B820</f>
        <v>0.53846153846153844</v>
      </c>
      <c r="D821" s="40">
        <f t="shared" ref="D821" si="1663">D820/B820</f>
        <v>0.30769230769230771</v>
      </c>
      <c r="E821" s="40">
        <f t="shared" ref="E821" si="1664">E820/B820</f>
        <v>0</v>
      </c>
      <c r="F821" s="30">
        <f t="shared" ref="F821" si="1665">F820/B820</f>
        <v>0.15384615384615385</v>
      </c>
      <c r="G821" s="46"/>
      <c r="H821" s="39"/>
      <c r="I821" s="39"/>
      <c r="J821" s="39"/>
      <c r="K821" s="39"/>
    </row>
    <row r="822" spans="1:18" x14ac:dyDescent="0.15">
      <c r="A822" s="25" t="s">
        <v>11</v>
      </c>
      <c r="B822" s="1">
        <f>SUM(C822:F822)</f>
        <v>51</v>
      </c>
      <c r="C822" s="26">
        <v>13</v>
      </c>
      <c r="D822" s="21">
        <v>18</v>
      </c>
      <c r="E822" s="21">
        <v>18</v>
      </c>
      <c r="F822" s="21">
        <v>2</v>
      </c>
      <c r="G822" s="75"/>
      <c r="H822" s="39"/>
      <c r="I822" s="39"/>
      <c r="J822" s="39"/>
      <c r="K822" s="39"/>
    </row>
    <row r="823" spans="1:18" x14ac:dyDescent="0.15">
      <c r="A823" s="28"/>
      <c r="B823" s="29">
        <f>B822/B822</f>
        <v>1</v>
      </c>
      <c r="C823" s="40">
        <f t="shared" ref="C823" si="1666">C822/B822</f>
        <v>0.25490196078431371</v>
      </c>
      <c r="D823" s="40">
        <f t="shared" ref="D823" si="1667">D822/B822</f>
        <v>0.35294117647058826</v>
      </c>
      <c r="E823" s="40">
        <f t="shared" ref="E823" si="1668">E822/B822</f>
        <v>0.35294117647058826</v>
      </c>
      <c r="F823" s="30">
        <f t="shared" ref="F823" si="1669">F822/B822</f>
        <v>3.9215686274509803E-2</v>
      </c>
      <c r="G823" s="46"/>
      <c r="H823" s="39"/>
      <c r="I823" s="39"/>
      <c r="J823" s="39"/>
      <c r="K823" s="39"/>
    </row>
    <row r="824" spans="1:18" x14ac:dyDescent="0.15">
      <c r="A824" s="25" t="s">
        <v>12</v>
      </c>
      <c r="B824" s="1">
        <f>SUM(C824:F824)</f>
        <v>4</v>
      </c>
      <c r="C824" s="26">
        <v>3</v>
      </c>
      <c r="D824" s="21"/>
      <c r="E824" s="21">
        <v>1</v>
      </c>
      <c r="F824" s="21"/>
      <c r="G824" s="75"/>
      <c r="H824" s="39"/>
      <c r="I824" s="39"/>
      <c r="J824" s="39"/>
      <c r="K824" s="39"/>
    </row>
    <row r="825" spans="1:18" x14ac:dyDescent="0.15">
      <c r="A825" s="28"/>
      <c r="B825" s="29">
        <f>B824/B824</f>
        <v>1</v>
      </c>
      <c r="C825" s="40">
        <f t="shared" ref="C825" si="1670">C824/B824</f>
        <v>0.75</v>
      </c>
      <c r="D825" s="40">
        <f t="shared" ref="D825" si="1671">D824/B824</f>
        <v>0</v>
      </c>
      <c r="E825" s="40">
        <f t="shared" ref="E825" si="1672">E824/B824</f>
        <v>0.25</v>
      </c>
      <c r="F825" s="30">
        <f t="shared" ref="F825" si="1673">F824/B824</f>
        <v>0</v>
      </c>
      <c r="G825" s="46"/>
      <c r="H825" s="39"/>
      <c r="I825" s="41"/>
      <c r="J825" s="41"/>
      <c r="K825" s="41"/>
    </row>
    <row r="826" spans="1:18" x14ac:dyDescent="0.15">
      <c r="A826" s="25" t="s">
        <v>13</v>
      </c>
      <c r="B826" s="1">
        <f>SUM(C826:F826)</f>
        <v>31</v>
      </c>
      <c r="C826" s="26">
        <v>7</v>
      </c>
      <c r="D826" s="21">
        <v>12</v>
      </c>
      <c r="E826" s="21">
        <v>9</v>
      </c>
      <c r="F826" s="21">
        <v>3</v>
      </c>
      <c r="G826" s="75"/>
      <c r="H826" s="38"/>
      <c r="I826" s="38"/>
      <c r="J826" s="38"/>
      <c r="K826" s="38"/>
    </row>
    <row r="827" spans="1:18" x14ac:dyDescent="0.15">
      <c r="A827" s="28"/>
      <c r="B827" s="29">
        <f>B826/B826</f>
        <v>1</v>
      </c>
      <c r="C827" s="40">
        <f t="shared" ref="C827" si="1674">C826/B826</f>
        <v>0.22580645161290322</v>
      </c>
      <c r="D827" s="40">
        <f t="shared" ref="D827" si="1675">D826/B826</f>
        <v>0.38709677419354838</v>
      </c>
      <c r="E827" s="40">
        <f t="shared" ref="E827" si="1676">E826/B826</f>
        <v>0.29032258064516131</v>
      </c>
      <c r="F827" s="30">
        <f t="shared" ref="F827" si="1677">F826/B826</f>
        <v>9.6774193548387094E-2</v>
      </c>
      <c r="G827" s="46"/>
    </row>
    <row r="828" spans="1:18" x14ac:dyDescent="0.15">
      <c r="A828" s="25" t="s">
        <v>14</v>
      </c>
      <c r="B828" s="1">
        <f>SUM(C828:F828)</f>
        <v>13</v>
      </c>
      <c r="C828" s="26">
        <v>6</v>
      </c>
      <c r="D828" s="21">
        <v>3</v>
      </c>
      <c r="E828" s="21">
        <v>4</v>
      </c>
      <c r="F828" s="21"/>
      <c r="G828" s="75"/>
      <c r="R828" s="19"/>
    </row>
    <row r="829" spans="1:18" x14ac:dyDescent="0.15">
      <c r="A829" s="28"/>
      <c r="B829" s="29">
        <f>B828/B828</f>
        <v>1</v>
      </c>
      <c r="C829" s="40">
        <f t="shared" ref="C829" si="1678">C828/B828</f>
        <v>0.46153846153846156</v>
      </c>
      <c r="D829" s="40">
        <f t="shared" ref="D829" si="1679">D828/B828</f>
        <v>0.23076923076923078</v>
      </c>
      <c r="E829" s="40">
        <f t="shared" ref="E829" si="1680">E828/B828</f>
        <v>0.30769230769230771</v>
      </c>
      <c r="F829" s="30">
        <f t="shared" ref="F829" si="1681">F828/B828</f>
        <v>0</v>
      </c>
      <c r="G829" s="46"/>
    </row>
    <row r="830" spans="1:18" x14ac:dyDescent="0.15">
      <c r="A830" s="25" t="s">
        <v>56</v>
      </c>
      <c r="B830" s="1">
        <f>SUM(C830:F830)</f>
        <v>76</v>
      </c>
      <c r="C830" s="26">
        <v>20</v>
      </c>
      <c r="D830" s="21">
        <v>24</v>
      </c>
      <c r="E830" s="21">
        <v>23</v>
      </c>
      <c r="F830" s="21">
        <v>9</v>
      </c>
      <c r="G830" s="12"/>
    </row>
    <row r="831" spans="1:18" ht="12.75" thickBot="1" x14ac:dyDescent="0.2">
      <c r="A831" s="34"/>
      <c r="B831" s="23">
        <f>B830/B830</f>
        <v>1</v>
      </c>
      <c r="C831" s="44">
        <f t="shared" ref="C831" si="1682">C830/B830</f>
        <v>0.26315789473684209</v>
      </c>
      <c r="D831" s="44">
        <f t="shared" ref="D831" si="1683">D830/B830</f>
        <v>0.31578947368421051</v>
      </c>
      <c r="E831" s="44">
        <f t="shared" ref="E831" si="1684">E830/B830</f>
        <v>0.30263157894736842</v>
      </c>
      <c r="F831" s="24">
        <f t="shared" ref="F831" si="1685">F830/B830</f>
        <v>0.11842105263157894</v>
      </c>
    </row>
    <row r="832" spans="1:18" ht="12.75" thickTop="1" x14ac:dyDescent="0.15">
      <c r="A832" s="35" t="s">
        <v>75</v>
      </c>
      <c r="B832" s="21">
        <f t="shared" ref="B832:F832" si="1686">SUM(B820,B822,B824,B826,B828,B830)</f>
        <v>188</v>
      </c>
      <c r="C832" s="21">
        <f t="shared" si="1686"/>
        <v>56</v>
      </c>
      <c r="D832" s="21">
        <f t="shared" si="1686"/>
        <v>61</v>
      </c>
      <c r="E832" s="21">
        <f t="shared" si="1686"/>
        <v>55</v>
      </c>
      <c r="F832" s="21">
        <f t="shared" si="1686"/>
        <v>16</v>
      </c>
    </row>
    <row r="833" spans="1:18" x14ac:dyDescent="0.15">
      <c r="A833" s="36"/>
      <c r="B833" s="29">
        <f t="shared" ref="B833" si="1687">B832/B832</f>
        <v>1</v>
      </c>
      <c r="C833" s="40">
        <f t="shared" ref="C833" si="1688">C832/B832</f>
        <v>0.2978723404255319</v>
      </c>
      <c r="D833" s="40">
        <f t="shared" ref="D833" si="1689">D832/B832</f>
        <v>0.32446808510638298</v>
      </c>
      <c r="E833" s="40">
        <f t="shared" ref="E833" si="1690">E832/B832</f>
        <v>0.29255319148936171</v>
      </c>
      <c r="F833" s="30">
        <f t="shared" ref="F833" si="1691">F832/B832</f>
        <v>8.5106382978723402E-2</v>
      </c>
    </row>
    <row r="834" spans="1:18" x14ac:dyDescent="0.15">
      <c r="G834" s="38"/>
    </row>
    <row r="835" spans="1:18" x14ac:dyDescent="0.15">
      <c r="A835" s="78" t="s">
        <v>144</v>
      </c>
      <c r="B835" s="19"/>
      <c r="C835" s="79"/>
      <c r="D835" s="79"/>
      <c r="E835" s="79"/>
      <c r="F835" s="19"/>
      <c r="G835" s="80"/>
    </row>
    <row r="836" spans="1:18" ht="60" customHeight="1" x14ac:dyDescent="0.15">
      <c r="A836" s="71"/>
      <c r="B836" s="8" t="s">
        <v>0</v>
      </c>
      <c r="C836" s="17" t="s">
        <v>46</v>
      </c>
      <c r="D836" s="17" t="s">
        <v>131</v>
      </c>
      <c r="E836" s="17" t="s">
        <v>132</v>
      </c>
      <c r="F836" s="17" t="s">
        <v>107</v>
      </c>
      <c r="G836" s="63"/>
    </row>
    <row r="837" spans="1:18" x14ac:dyDescent="0.15">
      <c r="A837" s="54" t="s">
        <v>54</v>
      </c>
      <c r="B837" s="1">
        <f>SUM(C837:F837)</f>
        <v>892</v>
      </c>
      <c r="C837" s="1">
        <f t="shared" ref="C837:E837" si="1692">SUM(C839,C841,C843,C845,C847,C849,C851,C853,C855,C857,C859)</f>
        <v>122</v>
      </c>
      <c r="D837" s="1">
        <f t="shared" si="1692"/>
        <v>333</v>
      </c>
      <c r="E837" s="1">
        <f t="shared" si="1692"/>
        <v>390</v>
      </c>
      <c r="F837" s="1">
        <f>SUM(F839,F841,F843,F845,F847,F849,F851,F853,F855,F857,F859)</f>
        <v>47</v>
      </c>
      <c r="G837" s="75"/>
    </row>
    <row r="838" spans="1:18" ht="12.75" thickBot="1" x14ac:dyDescent="0.2">
      <c r="A838" s="56"/>
      <c r="B838" s="23">
        <f>B837/B837</f>
        <v>1</v>
      </c>
      <c r="C838" s="24">
        <f>C837/B837</f>
        <v>0.1367713004484305</v>
      </c>
      <c r="D838" s="24">
        <f>D837/B837</f>
        <v>0.37331838565022424</v>
      </c>
      <c r="E838" s="24">
        <f>E837/B837</f>
        <v>0.43721973094170402</v>
      </c>
      <c r="F838" s="24">
        <f>F837/B837</f>
        <v>5.2690582959641255E-2</v>
      </c>
      <c r="G838" s="46"/>
    </row>
    <row r="839" spans="1:18" ht="12.75" thickTop="1" x14ac:dyDescent="0.15">
      <c r="A839" s="25" t="s">
        <v>5</v>
      </c>
      <c r="B839" s="1">
        <f>SUM(C839:F839)</f>
        <v>238</v>
      </c>
      <c r="C839" s="57">
        <v>32</v>
      </c>
      <c r="D839" s="58">
        <v>88</v>
      </c>
      <c r="E839" s="58">
        <v>106</v>
      </c>
      <c r="F839" s="58">
        <v>12</v>
      </c>
      <c r="G839" s="46"/>
    </row>
    <row r="840" spans="1:18" x14ac:dyDescent="0.15">
      <c r="A840" s="28"/>
      <c r="B840" s="29">
        <f t="shared" ref="B840" si="1693">B839/B839</f>
        <v>1</v>
      </c>
      <c r="C840" s="40">
        <f t="shared" ref="C840" si="1694">C839/B839</f>
        <v>0.13445378151260504</v>
      </c>
      <c r="D840" s="40">
        <f t="shared" ref="D840" si="1695">D839/B839</f>
        <v>0.36974789915966388</v>
      </c>
      <c r="E840" s="40">
        <f t="shared" ref="E840" si="1696">E839/B839</f>
        <v>0.44537815126050423</v>
      </c>
      <c r="F840" s="30">
        <f t="shared" ref="F840" si="1697">F839/B839</f>
        <v>5.0420168067226892E-2</v>
      </c>
      <c r="G840" s="46"/>
    </row>
    <row r="841" spans="1:18" x14ac:dyDescent="0.15">
      <c r="A841" s="25" t="s">
        <v>6</v>
      </c>
      <c r="B841" s="1">
        <f>SUM(C841:F841)</f>
        <v>98</v>
      </c>
      <c r="C841" s="26">
        <v>9</v>
      </c>
      <c r="D841" s="21">
        <v>27</v>
      </c>
      <c r="E841" s="21">
        <v>60</v>
      </c>
      <c r="F841" s="21">
        <v>2</v>
      </c>
      <c r="G841" s="46"/>
    </row>
    <row r="842" spans="1:18" x14ac:dyDescent="0.15">
      <c r="A842" s="28"/>
      <c r="B842" s="29">
        <f t="shared" ref="B842" si="1698">B841/B841</f>
        <v>1</v>
      </c>
      <c r="C842" s="40">
        <f t="shared" ref="C842" si="1699">C841/B841</f>
        <v>9.1836734693877556E-2</v>
      </c>
      <c r="D842" s="40">
        <f t="shared" ref="D842" si="1700">D841/B841</f>
        <v>0.27551020408163263</v>
      </c>
      <c r="E842" s="40">
        <f t="shared" ref="E842" si="1701">E841/B841</f>
        <v>0.61224489795918369</v>
      </c>
      <c r="F842" s="30">
        <f t="shared" ref="F842" si="1702">F841/B841</f>
        <v>2.0408163265306121E-2</v>
      </c>
      <c r="G842" s="46"/>
    </row>
    <row r="843" spans="1:18" x14ac:dyDescent="0.15">
      <c r="A843" s="25" t="s">
        <v>7</v>
      </c>
      <c r="B843" s="1">
        <f>SUM(C843:F843)</f>
        <v>207</v>
      </c>
      <c r="C843" s="26">
        <v>22</v>
      </c>
      <c r="D843" s="21">
        <v>73</v>
      </c>
      <c r="E843" s="21">
        <v>102</v>
      </c>
      <c r="F843" s="21">
        <v>10</v>
      </c>
      <c r="G843" s="46"/>
    </row>
    <row r="844" spans="1:18" x14ac:dyDescent="0.15">
      <c r="A844" s="28"/>
      <c r="B844" s="29">
        <f t="shared" ref="B844" si="1703">B843/B843</f>
        <v>1</v>
      </c>
      <c r="C844" s="40">
        <f t="shared" ref="C844" si="1704">C843/B843</f>
        <v>0.10628019323671498</v>
      </c>
      <c r="D844" s="40">
        <f t="shared" ref="D844" si="1705">D843/B843</f>
        <v>0.35265700483091789</v>
      </c>
      <c r="E844" s="40">
        <f t="shared" ref="E844" si="1706">E843/B843</f>
        <v>0.49275362318840582</v>
      </c>
      <c r="F844" s="30">
        <f t="shared" ref="F844" si="1707">F843/B843</f>
        <v>4.8309178743961352E-2</v>
      </c>
      <c r="G844" s="46"/>
    </row>
    <row r="845" spans="1:18" x14ac:dyDescent="0.15">
      <c r="A845" s="25" t="s">
        <v>8</v>
      </c>
      <c r="B845" s="1">
        <f>SUM(C845:F845)</f>
        <v>52</v>
      </c>
      <c r="C845" s="26">
        <v>7</v>
      </c>
      <c r="D845" s="21">
        <v>19</v>
      </c>
      <c r="E845" s="21">
        <v>23</v>
      </c>
      <c r="F845" s="21">
        <v>3</v>
      </c>
      <c r="G845" s="46"/>
      <c r="R845" s="12"/>
    </row>
    <row r="846" spans="1:18" x14ac:dyDescent="0.15">
      <c r="A846" s="28"/>
      <c r="B846" s="29">
        <f t="shared" ref="B846" si="1708">B845/B845</f>
        <v>1</v>
      </c>
      <c r="C846" s="40">
        <f t="shared" ref="C846" si="1709">C845/B845</f>
        <v>0.13461538461538461</v>
      </c>
      <c r="D846" s="40">
        <f t="shared" ref="D846" si="1710">D845/B845</f>
        <v>0.36538461538461536</v>
      </c>
      <c r="E846" s="40">
        <f t="shared" ref="E846" si="1711">E845/B845</f>
        <v>0.44230769230769229</v>
      </c>
      <c r="F846" s="30">
        <f t="shared" ref="F846" si="1712">F845/B845</f>
        <v>5.7692307692307696E-2</v>
      </c>
      <c r="G846" s="46"/>
      <c r="R846" s="12"/>
    </row>
    <row r="847" spans="1:18" x14ac:dyDescent="0.15">
      <c r="A847" s="25" t="s">
        <v>9</v>
      </c>
      <c r="B847" s="1">
        <f>SUM(C847:F847)</f>
        <v>109</v>
      </c>
      <c r="C847" s="26">
        <v>15</v>
      </c>
      <c r="D847" s="21">
        <v>49</v>
      </c>
      <c r="E847" s="21">
        <v>39</v>
      </c>
      <c r="F847" s="21">
        <v>6</v>
      </c>
      <c r="G847" s="46"/>
    </row>
    <row r="848" spans="1:18" x14ac:dyDescent="0.15">
      <c r="A848" s="28"/>
      <c r="B848" s="29">
        <f t="shared" ref="B848" si="1713">B847/B847</f>
        <v>1</v>
      </c>
      <c r="C848" s="40">
        <f t="shared" ref="C848" si="1714">C847/B847</f>
        <v>0.13761467889908258</v>
      </c>
      <c r="D848" s="40">
        <f t="shared" ref="D848" si="1715">D847/B847</f>
        <v>0.44954128440366975</v>
      </c>
      <c r="E848" s="40">
        <f t="shared" ref="E848" si="1716">E847/B847</f>
        <v>0.3577981651376147</v>
      </c>
      <c r="F848" s="30">
        <f t="shared" ref="F848" si="1717">F847/B847</f>
        <v>5.5045871559633031E-2</v>
      </c>
      <c r="G848" s="46"/>
      <c r="R848" s="19"/>
    </row>
    <row r="849" spans="1:12" x14ac:dyDescent="0.15">
      <c r="A849" s="25" t="s">
        <v>10</v>
      </c>
      <c r="B849" s="1">
        <f>SUM(C849:F849)</f>
        <v>13</v>
      </c>
      <c r="C849" s="26">
        <v>5</v>
      </c>
      <c r="D849" s="21">
        <v>7</v>
      </c>
      <c r="E849" s="21"/>
      <c r="F849" s="21">
        <v>1</v>
      </c>
      <c r="G849" s="75"/>
    </row>
    <row r="850" spans="1:12" x14ac:dyDescent="0.15">
      <c r="A850" s="28"/>
      <c r="B850" s="29">
        <f>B849/B849</f>
        <v>1</v>
      </c>
      <c r="C850" s="40">
        <f t="shared" ref="C850" si="1718">C849/B849</f>
        <v>0.38461538461538464</v>
      </c>
      <c r="D850" s="40">
        <f t="shared" ref="D850" si="1719">D849/B849</f>
        <v>0.53846153846153844</v>
      </c>
      <c r="E850" s="40">
        <f t="shared" ref="E850" si="1720">E849/B849</f>
        <v>0</v>
      </c>
      <c r="F850" s="30">
        <f t="shared" ref="F850" si="1721">F849/B849</f>
        <v>7.6923076923076927E-2</v>
      </c>
      <c r="G850" s="46"/>
    </row>
    <row r="851" spans="1:12" x14ac:dyDescent="0.15">
      <c r="A851" s="25" t="s">
        <v>11</v>
      </c>
      <c r="B851" s="1">
        <f>SUM(C851:F851)</f>
        <v>51</v>
      </c>
      <c r="C851" s="26">
        <v>9</v>
      </c>
      <c r="D851" s="21">
        <v>22</v>
      </c>
      <c r="E851" s="21">
        <v>18</v>
      </c>
      <c r="F851" s="21">
        <v>2</v>
      </c>
      <c r="G851" s="75"/>
      <c r="H851" s="39"/>
      <c r="I851" s="39"/>
      <c r="J851" s="39"/>
      <c r="K851" s="39"/>
      <c r="L851" s="38"/>
    </row>
    <row r="852" spans="1:12" x14ac:dyDescent="0.15">
      <c r="A852" s="28"/>
      <c r="B852" s="29">
        <f>B851/B851</f>
        <v>1</v>
      </c>
      <c r="C852" s="40">
        <f t="shared" ref="C852" si="1722">C851/B851</f>
        <v>0.17647058823529413</v>
      </c>
      <c r="D852" s="40">
        <f t="shared" ref="D852" si="1723">D851/B851</f>
        <v>0.43137254901960786</v>
      </c>
      <c r="E852" s="40">
        <f t="shared" ref="E852" si="1724">E851/B851</f>
        <v>0.35294117647058826</v>
      </c>
      <c r="F852" s="30">
        <f t="shared" ref="F852" si="1725">F851/B851</f>
        <v>3.9215686274509803E-2</v>
      </c>
      <c r="G852" s="46"/>
      <c r="H852" s="39"/>
      <c r="I852" s="39"/>
      <c r="J852" s="39"/>
      <c r="K852" s="39"/>
      <c r="L852" s="38"/>
    </row>
    <row r="853" spans="1:12" x14ac:dyDescent="0.15">
      <c r="A853" s="25" t="s">
        <v>12</v>
      </c>
      <c r="B853" s="1">
        <f>SUM(C853:F853)</f>
        <v>4</v>
      </c>
      <c r="C853" s="26">
        <v>1</v>
      </c>
      <c r="D853" s="21">
        <v>2</v>
      </c>
      <c r="E853" s="21">
        <v>1</v>
      </c>
      <c r="F853" s="21"/>
      <c r="G853" s="75"/>
      <c r="H853" s="39"/>
      <c r="I853" s="39"/>
      <c r="J853" s="39"/>
      <c r="K853" s="39"/>
      <c r="L853" s="38"/>
    </row>
    <row r="854" spans="1:12" x14ac:dyDescent="0.15">
      <c r="A854" s="28"/>
      <c r="B854" s="29">
        <f>B853/B853</f>
        <v>1</v>
      </c>
      <c r="C854" s="40">
        <f t="shared" ref="C854" si="1726">C853/B853</f>
        <v>0.25</v>
      </c>
      <c r="D854" s="40">
        <f t="shared" ref="D854" si="1727">D853/B853</f>
        <v>0.5</v>
      </c>
      <c r="E854" s="40">
        <f t="shared" ref="E854" si="1728">E853/B853</f>
        <v>0.25</v>
      </c>
      <c r="F854" s="30">
        <f t="shared" ref="F854" si="1729">F853/B853</f>
        <v>0</v>
      </c>
      <c r="G854" s="46"/>
      <c r="H854" s="39"/>
      <c r="I854" s="41"/>
      <c r="J854" s="41"/>
      <c r="K854" s="41"/>
      <c r="L854" s="38"/>
    </row>
    <row r="855" spans="1:12" x14ac:dyDescent="0.15">
      <c r="A855" s="25" t="s">
        <v>13</v>
      </c>
      <c r="B855" s="1">
        <f>SUM(C855:F855)</f>
        <v>31</v>
      </c>
      <c r="C855" s="26">
        <v>5</v>
      </c>
      <c r="D855" s="21">
        <v>13</v>
      </c>
      <c r="E855" s="21">
        <v>10</v>
      </c>
      <c r="F855" s="21">
        <v>3</v>
      </c>
      <c r="G855" s="75"/>
      <c r="H855" s="38"/>
      <c r="I855" s="38"/>
      <c r="J855" s="38"/>
      <c r="K855" s="38"/>
      <c r="L855" s="38"/>
    </row>
    <row r="856" spans="1:12" x14ac:dyDescent="0.15">
      <c r="A856" s="28"/>
      <c r="B856" s="29">
        <f>B855/B855</f>
        <v>1</v>
      </c>
      <c r="C856" s="40">
        <f t="shared" ref="C856" si="1730">C855/B855</f>
        <v>0.16129032258064516</v>
      </c>
      <c r="D856" s="40">
        <f t="shared" ref="D856" si="1731">D855/B855</f>
        <v>0.41935483870967744</v>
      </c>
      <c r="E856" s="40">
        <f t="shared" ref="E856" si="1732">E855/B855</f>
        <v>0.32258064516129031</v>
      </c>
      <c r="F856" s="30">
        <f t="shared" ref="F856" si="1733">F855/B855</f>
        <v>9.6774193548387094E-2</v>
      </c>
      <c r="G856" s="46"/>
      <c r="H856" s="38"/>
      <c r="I856" s="38"/>
      <c r="J856" s="38"/>
      <c r="K856" s="38"/>
      <c r="L856" s="38"/>
    </row>
    <row r="857" spans="1:12" x14ac:dyDescent="0.15">
      <c r="A857" s="25" t="s">
        <v>14</v>
      </c>
      <c r="B857" s="1">
        <f>SUM(C857:F857)</f>
        <v>13</v>
      </c>
      <c r="C857" s="26">
        <v>4</v>
      </c>
      <c r="D857" s="21">
        <v>4</v>
      </c>
      <c r="E857" s="21">
        <v>5</v>
      </c>
      <c r="F857" s="21"/>
      <c r="G857" s="75"/>
      <c r="H857" s="38"/>
      <c r="I857" s="38"/>
      <c r="J857" s="38"/>
      <c r="K857" s="38"/>
      <c r="L857" s="38"/>
    </row>
    <row r="858" spans="1:12" x14ac:dyDescent="0.15">
      <c r="A858" s="28"/>
      <c r="B858" s="29">
        <f>B857/B857</f>
        <v>1</v>
      </c>
      <c r="C858" s="40">
        <f t="shared" ref="C858" si="1734">C857/B857</f>
        <v>0.30769230769230771</v>
      </c>
      <c r="D858" s="40">
        <f t="shared" ref="D858" si="1735">D857/B857</f>
        <v>0.30769230769230771</v>
      </c>
      <c r="E858" s="40">
        <f t="shared" ref="E858" si="1736">E857/B857</f>
        <v>0.38461538461538464</v>
      </c>
      <c r="F858" s="30">
        <f t="shared" ref="F858" si="1737">F857/B857</f>
        <v>0</v>
      </c>
      <c r="G858" s="46"/>
    </row>
    <row r="859" spans="1:12" x14ac:dyDescent="0.15">
      <c r="A859" s="25" t="s">
        <v>56</v>
      </c>
      <c r="B859" s="1">
        <f>SUM(C859:F859)</f>
        <v>76</v>
      </c>
      <c r="C859" s="26">
        <v>13</v>
      </c>
      <c r="D859" s="21">
        <v>29</v>
      </c>
      <c r="E859" s="21">
        <v>26</v>
      </c>
      <c r="F859" s="21">
        <v>8</v>
      </c>
      <c r="G859" s="12"/>
    </row>
    <row r="860" spans="1:12" ht="12.75" thickBot="1" x14ac:dyDescent="0.2">
      <c r="A860" s="34"/>
      <c r="B860" s="23">
        <f>B859/B859</f>
        <v>1</v>
      </c>
      <c r="C860" s="44">
        <f t="shared" ref="C860" si="1738">C859/B859</f>
        <v>0.17105263157894737</v>
      </c>
      <c r="D860" s="44">
        <f t="shared" ref="D860" si="1739">D859/B859</f>
        <v>0.38157894736842107</v>
      </c>
      <c r="E860" s="44">
        <f t="shared" ref="E860" si="1740">E859/B859</f>
        <v>0.34210526315789475</v>
      </c>
      <c r="F860" s="24">
        <f t="shared" ref="F860" si="1741">F859/B859</f>
        <v>0.10526315789473684</v>
      </c>
    </row>
    <row r="861" spans="1:12" ht="12.75" thickTop="1" x14ac:dyDescent="0.15">
      <c r="A861" s="35" t="s">
        <v>75</v>
      </c>
      <c r="B861" s="21">
        <f t="shared" ref="B861:F861" si="1742">SUM(B849,B851,B853,B855,B857,B859)</f>
        <v>188</v>
      </c>
      <c r="C861" s="21">
        <f t="shared" si="1742"/>
        <v>37</v>
      </c>
      <c r="D861" s="21">
        <f t="shared" si="1742"/>
        <v>77</v>
      </c>
      <c r="E861" s="21">
        <f t="shared" si="1742"/>
        <v>60</v>
      </c>
      <c r="F861" s="21">
        <f t="shared" si="1742"/>
        <v>14</v>
      </c>
    </row>
    <row r="862" spans="1:12" x14ac:dyDescent="0.15">
      <c r="A862" s="36"/>
      <c r="B862" s="29">
        <f t="shared" ref="B862" si="1743">B861/B861</f>
        <v>1</v>
      </c>
      <c r="C862" s="40">
        <f t="shared" ref="C862" si="1744">C861/B861</f>
        <v>0.19680851063829788</v>
      </c>
      <c r="D862" s="40">
        <f t="shared" ref="D862" si="1745">D861/B861</f>
        <v>0.40957446808510639</v>
      </c>
      <c r="E862" s="40">
        <f t="shared" ref="E862" si="1746">E861/B861</f>
        <v>0.31914893617021278</v>
      </c>
      <c r="F862" s="30">
        <f t="shared" ref="F862" si="1747">F861/B861</f>
        <v>7.4468085106382975E-2</v>
      </c>
    </row>
    <row r="863" spans="1:12" x14ac:dyDescent="0.15">
      <c r="A863" s="42"/>
      <c r="C863" s="42"/>
      <c r="D863" s="42"/>
      <c r="E863" s="42"/>
      <c r="G863" s="38"/>
    </row>
    <row r="864" spans="1:12" x14ac:dyDescent="0.15">
      <c r="A864" s="78" t="s">
        <v>145</v>
      </c>
      <c r="B864" s="19"/>
      <c r="C864" s="79"/>
      <c r="D864" s="79"/>
      <c r="E864" s="79"/>
      <c r="F864" s="19"/>
      <c r="G864" s="80"/>
    </row>
    <row r="865" spans="1:18" ht="60" customHeight="1" x14ac:dyDescent="0.15">
      <c r="A865" s="71"/>
      <c r="B865" s="8" t="s">
        <v>0</v>
      </c>
      <c r="C865" s="17" t="s">
        <v>46</v>
      </c>
      <c r="D865" s="17" t="s">
        <v>131</v>
      </c>
      <c r="E865" s="17" t="s">
        <v>132</v>
      </c>
      <c r="F865" s="17" t="s">
        <v>107</v>
      </c>
      <c r="G865" s="63"/>
    </row>
    <row r="866" spans="1:18" x14ac:dyDescent="0.15">
      <c r="A866" s="54" t="s">
        <v>54</v>
      </c>
      <c r="B866" s="1">
        <f>SUM(C866:F866)</f>
        <v>892</v>
      </c>
      <c r="C866" s="1">
        <f t="shared" ref="C866:E866" si="1748">SUM(C868,C870,C872,C874,C876,C878,C880,C882,C884,C886,C888)</f>
        <v>88</v>
      </c>
      <c r="D866" s="1">
        <f t="shared" si="1748"/>
        <v>284</v>
      </c>
      <c r="E866" s="1">
        <f t="shared" si="1748"/>
        <v>471</v>
      </c>
      <c r="F866" s="1">
        <f>SUM(F868,F870,F872,F874,F876,F878,F880,F882,F884,F886,F888)</f>
        <v>49</v>
      </c>
      <c r="G866" s="75"/>
    </row>
    <row r="867" spans="1:18" ht="12.75" thickBot="1" x14ac:dyDescent="0.2">
      <c r="A867" s="56"/>
      <c r="B867" s="23">
        <f>B866/B866</f>
        <v>1</v>
      </c>
      <c r="C867" s="24">
        <f>C866/B866</f>
        <v>9.8654708520179366E-2</v>
      </c>
      <c r="D867" s="24">
        <f>D866/B866</f>
        <v>0.31838565022421522</v>
      </c>
      <c r="E867" s="24">
        <f>E866/B866</f>
        <v>0.52802690582959644</v>
      </c>
      <c r="F867" s="24">
        <f>F866/B866</f>
        <v>5.4932735426008968E-2</v>
      </c>
      <c r="G867" s="46"/>
      <c r="H867" s="39"/>
      <c r="I867" s="39"/>
      <c r="J867" s="39"/>
      <c r="K867" s="39"/>
      <c r="L867" s="39"/>
    </row>
    <row r="868" spans="1:18" ht="12.75" thickTop="1" x14ac:dyDescent="0.15">
      <c r="A868" s="25" t="s">
        <v>5</v>
      </c>
      <c r="B868" s="1">
        <f>SUM(C868:F868)</f>
        <v>238</v>
      </c>
      <c r="C868" s="57">
        <v>15</v>
      </c>
      <c r="D868" s="58">
        <v>78</v>
      </c>
      <c r="E868" s="58">
        <v>131</v>
      </c>
      <c r="F868" s="58">
        <v>14</v>
      </c>
      <c r="G868" s="46"/>
      <c r="H868" s="39"/>
      <c r="I868" s="39"/>
      <c r="J868" s="39"/>
      <c r="K868" s="39"/>
      <c r="L868" s="39"/>
      <c r="R868" s="19"/>
    </row>
    <row r="869" spans="1:18" x14ac:dyDescent="0.15">
      <c r="A869" s="28"/>
      <c r="B869" s="29">
        <f t="shared" ref="B869" si="1749">B868/B868</f>
        <v>1</v>
      </c>
      <c r="C869" s="40">
        <f t="shared" ref="C869" si="1750">C868/B868</f>
        <v>6.3025210084033612E-2</v>
      </c>
      <c r="D869" s="40">
        <f t="shared" ref="D869" si="1751">D868/B868</f>
        <v>0.32773109243697479</v>
      </c>
      <c r="E869" s="40">
        <f t="shared" ref="E869" si="1752">E868/B868</f>
        <v>0.55042016806722693</v>
      </c>
      <c r="F869" s="30">
        <f t="shared" ref="F869" si="1753">F868/B868</f>
        <v>5.8823529411764705E-2</v>
      </c>
      <c r="G869" s="46"/>
      <c r="H869" s="39"/>
      <c r="I869" s="39"/>
      <c r="J869" s="39"/>
      <c r="K869" s="39"/>
      <c r="L869" s="39"/>
    </row>
    <row r="870" spans="1:18" x14ac:dyDescent="0.15">
      <c r="A870" s="25" t="s">
        <v>6</v>
      </c>
      <c r="B870" s="1">
        <f>SUM(C870:F870)</f>
        <v>98</v>
      </c>
      <c r="C870" s="26">
        <v>7</v>
      </c>
      <c r="D870" s="21">
        <v>19</v>
      </c>
      <c r="E870" s="21">
        <v>69</v>
      </c>
      <c r="F870" s="21">
        <v>3</v>
      </c>
      <c r="G870" s="46"/>
      <c r="H870" s="39"/>
      <c r="I870" s="39"/>
      <c r="J870" s="39"/>
      <c r="K870" s="39"/>
      <c r="L870" s="39"/>
    </row>
    <row r="871" spans="1:18" x14ac:dyDescent="0.15">
      <c r="A871" s="28"/>
      <c r="B871" s="29">
        <f t="shared" ref="B871" si="1754">B870/B870</f>
        <v>1</v>
      </c>
      <c r="C871" s="40">
        <f t="shared" ref="C871" si="1755">C870/B870</f>
        <v>7.1428571428571425E-2</v>
      </c>
      <c r="D871" s="40">
        <f t="shared" ref="D871" si="1756">D870/B870</f>
        <v>0.19387755102040816</v>
      </c>
      <c r="E871" s="40">
        <f t="shared" ref="E871" si="1757">E870/B870</f>
        <v>0.70408163265306123</v>
      </c>
      <c r="F871" s="30">
        <f t="shared" ref="F871" si="1758">F870/B870</f>
        <v>3.0612244897959183E-2</v>
      </c>
      <c r="G871" s="46"/>
      <c r="H871" s="39"/>
      <c r="I871" s="39"/>
      <c r="J871" s="39"/>
      <c r="K871" s="39"/>
      <c r="L871" s="39"/>
    </row>
    <row r="872" spans="1:18" x14ac:dyDescent="0.15">
      <c r="A872" s="25" t="s">
        <v>7</v>
      </c>
      <c r="B872" s="1">
        <f>SUM(C872:F872)</f>
        <v>207</v>
      </c>
      <c r="C872" s="26">
        <v>17</v>
      </c>
      <c r="D872" s="21">
        <v>63</v>
      </c>
      <c r="E872" s="21">
        <v>118</v>
      </c>
      <c r="F872" s="21">
        <v>9</v>
      </c>
      <c r="G872" s="46"/>
      <c r="H872" s="39"/>
      <c r="I872" s="39"/>
      <c r="J872" s="39"/>
      <c r="K872" s="39"/>
      <c r="L872" s="39"/>
    </row>
    <row r="873" spans="1:18" x14ac:dyDescent="0.15">
      <c r="A873" s="28"/>
      <c r="B873" s="29">
        <f t="shared" ref="B873" si="1759">B872/B872</f>
        <v>1</v>
      </c>
      <c r="C873" s="40">
        <f t="shared" ref="C873" si="1760">C872/B872</f>
        <v>8.2125603864734303E-2</v>
      </c>
      <c r="D873" s="40">
        <f t="shared" ref="D873" si="1761">D872/B872</f>
        <v>0.30434782608695654</v>
      </c>
      <c r="E873" s="40">
        <f t="shared" ref="E873" si="1762">E872/B872</f>
        <v>0.57004830917874394</v>
      </c>
      <c r="F873" s="30">
        <f t="shared" ref="F873" si="1763">F872/B872</f>
        <v>4.3478260869565216E-2</v>
      </c>
      <c r="G873" s="46"/>
      <c r="H873" s="39"/>
      <c r="I873" s="39"/>
      <c r="J873" s="39"/>
      <c r="K873" s="39"/>
      <c r="L873" s="39"/>
    </row>
    <row r="874" spans="1:18" x14ac:dyDescent="0.15">
      <c r="A874" s="25" t="s">
        <v>8</v>
      </c>
      <c r="B874" s="1">
        <f>SUM(C874:F874)</f>
        <v>52</v>
      </c>
      <c r="C874" s="26">
        <v>6</v>
      </c>
      <c r="D874" s="21">
        <v>21</v>
      </c>
      <c r="E874" s="21">
        <v>22</v>
      </c>
      <c r="F874" s="21">
        <v>3</v>
      </c>
      <c r="G874" s="46"/>
      <c r="H874" s="39"/>
      <c r="I874" s="39"/>
      <c r="J874" s="39"/>
      <c r="K874" s="39"/>
      <c r="L874" s="39"/>
    </row>
    <row r="875" spans="1:18" x14ac:dyDescent="0.15">
      <c r="A875" s="28"/>
      <c r="B875" s="29">
        <f t="shared" ref="B875" si="1764">B874/B874</f>
        <v>1</v>
      </c>
      <c r="C875" s="40">
        <f t="shared" ref="C875" si="1765">C874/B874</f>
        <v>0.11538461538461539</v>
      </c>
      <c r="D875" s="40">
        <f t="shared" ref="D875" si="1766">D874/B874</f>
        <v>0.40384615384615385</v>
      </c>
      <c r="E875" s="40">
        <f t="shared" ref="E875" si="1767">E874/B874</f>
        <v>0.42307692307692307</v>
      </c>
      <c r="F875" s="30">
        <f t="shared" ref="F875" si="1768">F874/B874</f>
        <v>5.7692307692307696E-2</v>
      </c>
      <c r="G875" s="46"/>
      <c r="H875" s="39"/>
      <c r="I875" s="39"/>
      <c r="J875" s="39"/>
      <c r="K875" s="39"/>
      <c r="L875" s="39"/>
    </row>
    <row r="876" spans="1:18" x14ac:dyDescent="0.15">
      <c r="A876" s="25" t="s">
        <v>9</v>
      </c>
      <c r="B876" s="1">
        <f>SUM(C876:F876)</f>
        <v>109</v>
      </c>
      <c r="C876" s="26">
        <v>16</v>
      </c>
      <c r="D876" s="21">
        <v>36</v>
      </c>
      <c r="E876" s="21">
        <v>53</v>
      </c>
      <c r="F876" s="21">
        <v>4</v>
      </c>
      <c r="G876" s="46"/>
      <c r="H876" s="39"/>
      <c r="I876" s="39"/>
      <c r="J876" s="39"/>
      <c r="K876" s="39"/>
      <c r="L876" s="39"/>
    </row>
    <row r="877" spans="1:18" x14ac:dyDescent="0.15">
      <c r="A877" s="28"/>
      <c r="B877" s="29">
        <f t="shared" ref="B877" si="1769">B876/B876</f>
        <v>1</v>
      </c>
      <c r="C877" s="40">
        <f t="shared" ref="C877" si="1770">C876/B876</f>
        <v>0.14678899082568808</v>
      </c>
      <c r="D877" s="40">
        <f t="shared" ref="D877" si="1771">D876/B876</f>
        <v>0.33027522935779818</v>
      </c>
      <c r="E877" s="40">
        <f t="shared" ref="E877" si="1772">E876/B876</f>
        <v>0.48623853211009177</v>
      </c>
      <c r="F877" s="30">
        <f t="shared" ref="F877" si="1773">F876/B876</f>
        <v>3.669724770642202E-2</v>
      </c>
      <c r="G877" s="46"/>
      <c r="H877" s="39"/>
      <c r="I877" s="39"/>
      <c r="J877" s="39"/>
      <c r="K877" s="39"/>
      <c r="L877" s="39"/>
    </row>
    <row r="878" spans="1:18" x14ac:dyDescent="0.15">
      <c r="A878" s="25" t="s">
        <v>10</v>
      </c>
      <c r="B878" s="1">
        <f>SUM(C878:F878)</f>
        <v>13</v>
      </c>
      <c r="C878" s="26">
        <v>5</v>
      </c>
      <c r="D878" s="21">
        <v>5</v>
      </c>
      <c r="E878" s="21">
        <v>1</v>
      </c>
      <c r="F878" s="21">
        <v>2</v>
      </c>
      <c r="G878" s="75"/>
      <c r="H878" s="39"/>
      <c r="I878" s="39"/>
      <c r="J878" s="39"/>
      <c r="K878" s="39"/>
      <c r="L878" s="39"/>
    </row>
    <row r="879" spans="1:18" x14ac:dyDescent="0.15">
      <c r="A879" s="28"/>
      <c r="B879" s="29">
        <f>B878/B878</f>
        <v>1</v>
      </c>
      <c r="C879" s="40">
        <f t="shared" ref="C879" si="1774">C878/B878</f>
        <v>0.38461538461538464</v>
      </c>
      <c r="D879" s="40">
        <f t="shared" ref="D879" si="1775">D878/B878</f>
        <v>0.38461538461538464</v>
      </c>
      <c r="E879" s="40">
        <f t="shared" ref="E879" si="1776">E878/B878</f>
        <v>7.6923076923076927E-2</v>
      </c>
      <c r="F879" s="30">
        <f t="shared" ref="F879" si="1777">F878/B878</f>
        <v>0.15384615384615385</v>
      </c>
      <c r="G879" s="46"/>
      <c r="H879" s="39"/>
      <c r="I879" s="39"/>
      <c r="J879" s="39"/>
      <c r="K879" s="39"/>
      <c r="L879" s="39"/>
    </row>
    <row r="880" spans="1:18" x14ac:dyDescent="0.15">
      <c r="A880" s="25" t="s">
        <v>11</v>
      </c>
      <c r="B880" s="1">
        <f>SUM(C880:F880)</f>
        <v>51</v>
      </c>
      <c r="C880" s="26">
        <v>6</v>
      </c>
      <c r="D880" s="21">
        <v>19</v>
      </c>
      <c r="E880" s="21">
        <v>24</v>
      </c>
      <c r="F880" s="21">
        <v>2</v>
      </c>
      <c r="G880" s="75"/>
      <c r="H880" s="39"/>
      <c r="I880" s="39"/>
      <c r="J880" s="39"/>
      <c r="K880" s="39"/>
      <c r="L880" s="38"/>
    </row>
    <row r="881" spans="1:12" x14ac:dyDescent="0.15">
      <c r="A881" s="28"/>
      <c r="B881" s="29">
        <f>B880/B880</f>
        <v>1</v>
      </c>
      <c r="C881" s="40">
        <f t="shared" ref="C881" si="1778">C880/B880</f>
        <v>0.11764705882352941</v>
      </c>
      <c r="D881" s="40">
        <f t="shared" ref="D881" si="1779">D880/B880</f>
        <v>0.37254901960784315</v>
      </c>
      <c r="E881" s="40">
        <f t="shared" ref="E881" si="1780">E880/B880</f>
        <v>0.47058823529411764</v>
      </c>
      <c r="F881" s="30">
        <f t="shared" ref="F881" si="1781">F880/B880</f>
        <v>3.9215686274509803E-2</v>
      </c>
      <c r="G881" s="46"/>
      <c r="H881" s="39"/>
      <c r="I881" s="39"/>
      <c r="J881" s="39"/>
      <c r="K881" s="39"/>
      <c r="L881" s="38"/>
    </row>
    <row r="882" spans="1:12" x14ac:dyDescent="0.15">
      <c r="A882" s="25" t="s">
        <v>12</v>
      </c>
      <c r="B882" s="1">
        <f>SUM(C882:F882)</f>
        <v>4</v>
      </c>
      <c r="C882" s="26">
        <v>1</v>
      </c>
      <c r="D882" s="21">
        <v>2</v>
      </c>
      <c r="E882" s="21">
        <v>1</v>
      </c>
      <c r="F882" s="21"/>
      <c r="G882" s="75"/>
      <c r="H882" s="39"/>
      <c r="I882" s="39"/>
      <c r="J882" s="39"/>
      <c r="K882" s="39"/>
      <c r="L882" s="38"/>
    </row>
    <row r="883" spans="1:12" x14ac:dyDescent="0.15">
      <c r="A883" s="28"/>
      <c r="B883" s="29">
        <f>B882/B882</f>
        <v>1</v>
      </c>
      <c r="C883" s="40">
        <f t="shared" ref="C883" si="1782">C882/B882</f>
        <v>0.25</v>
      </c>
      <c r="D883" s="40">
        <f t="shared" ref="D883" si="1783">D882/B882</f>
        <v>0.5</v>
      </c>
      <c r="E883" s="40">
        <f t="shared" ref="E883" si="1784">E882/B882</f>
        <v>0.25</v>
      </c>
      <c r="F883" s="30">
        <f t="shared" ref="F883" si="1785">F882/B882</f>
        <v>0</v>
      </c>
      <c r="G883" s="46"/>
      <c r="H883" s="39"/>
      <c r="I883" s="41"/>
      <c r="J883" s="41"/>
      <c r="K883" s="41"/>
      <c r="L883" s="38"/>
    </row>
    <row r="884" spans="1:12" x14ac:dyDescent="0.15">
      <c r="A884" s="25" t="s">
        <v>13</v>
      </c>
      <c r="B884" s="1">
        <f>SUM(C884:F884)</f>
        <v>31</v>
      </c>
      <c r="C884" s="26">
        <v>3</v>
      </c>
      <c r="D884" s="21">
        <v>9</v>
      </c>
      <c r="E884" s="21">
        <v>15</v>
      </c>
      <c r="F884" s="21">
        <v>4</v>
      </c>
      <c r="G884" s="75"/>
      <c r="H884" s="38"/>
      <c r="I884" s="38"/>
      <c r="J884" s="38"/>
      <c r="K884" s="38"/>
      <c r="L884" s="38"/>
    </row>
    <row r="885" spans="1:12" x14ac:dyDescent="0.15">
      <c r="A885" s="28"/>
      <c r="B885" s="29">
        <f>B884/B884</f>
        <v>1</v>
      </c>
      <c r="C885" s="40">
        <f t="shared" ref="C885" si="1786">C884/B884</f>
        <v>9.6774193548387094E-2</v>
      </c>
      <c r="D885" s="40">
        <f t="shared" ref="D885" si="1787">D884/B884</f>
        <v>0.29032258064516131</v>
      </c>
      <c r="E885" s="40">
        <f t="shared" ref="E885" si="1788">E884/B884</f>
        <v>0.4838709677419355</v>
      </c>
      <c r="F885" s="30">
        <f t="shared" ref="F885" si="1789">F884/B884</f>
        <v>0.12903225806451613</v>
      </c>
      <c r="G885" s="46"/>
    </row>
    <row r="886" spans="1:12" x14ac:dyDescent="0.15">
      <c r="A886" s="25" t="s">
        <v>14</v>
      </c>
      <c r="B886" s="1">
        <f>SUM(C886:F886)</f>
        <v>13</v>
      </c>
      <c r="C886" s="26">
        <v>3</v>
      </c>
      <c r="D886" s="21">
        <v>4</v>
      </c>
      <c r="E886" s="21">
        <v>6</v>
      </c>
      <c r="F886" s="21"/>
      <c r="G886" s="75"/>
    </row>
    <row r="887" spans="1:12" x14ac:dyDescent="0.15">
      <c r="A887" s="28"/>
      <c r="B887" s="29">
        <f>B886/B886</f>
        <v>1</v>
      </c>
      <c r="C887" s="40">
        <f t="shared" ref="C887" si="1790">C886/B886</f>
        <v>0.23076923076923078</v>
      </c>
      <c r="D887" s="40">
        <f t="shared" ref="D887" si="1791">D886/B886</f>
        <v>0.30769230769230771</v>
      </c>
      <c r="E887" s="40">
        <f t="shared" ref="E887" si="1792">E886/B886</f>
        <v>0.46153846153846156</v>
      </c>
      <c r="F887" s="30">
        <f t="shared" ref="F887" si="1793">F886/B886</f>
        <v>0</v>
      </c>
      <c r="G887" s="46"/>
    </row>
    <row r="888" spans="1:12" x14ac:dyDescent="0.15">
      <c r="A888" s="25" t="s">
        <v>56</v>
      </c>
      <c r="B888" s="1">
        <f>SUM(C888:F888)</f>
        <v>76</v>
      </c>
      <c r="C888" s="26">
        <v>9</v>
      </c>
      <c r="D888" s="21">
        <v>28</v>
      </c>
      <c r="E888" s="21">
        <v>31</v>
      </c>
      <c r="F888" s="21">
        <v>8</v>
      </c>
      <c r="G888" s="12"/>
    </row>
    <row r="889" spans="1:12" ht="12.75" thickBot="1" x14ac:dyDescent="0.2">
      <c r="A889" s="34"/>
      <c r="B889" s="23">
        <f>B888/B888</f>
        <v>1</v>
      </c>
      <c r="C889" s="44">
        <f t="shared" ref="C889" si="1794">C888/B888</f>
        <v>0.11842105263157894</v>
      </c>
      <c r="D889" s="44">
        <f t="shared" ref="D889" si="1795">D888/B888</f>
        <v>0.36842105263157893</v>
      </c>
      <c r="E889" s="44">
        <f t="shared" ref="E889" si="1796">E888/B888</f>
        <v>0.40789473684210525</v>
      </c>
      <c r="F889" s="24">
        <f t="shared" ref="F889" si="1797">F888/B888</f>
        <v>0.10526315789473684</v>
      </c>
    </row>
    <row r="890" spans="1:12" ht="12.75" thickTop="1" x14ac:dyDescent="0.15">
      <c r="A890" s="35" t="s">
        <v>75</v>
      </c>
      <c r="B890" s="21">
        <f t="shared" ref="B890:F890" si="1798">SUM(B878,B880,B882,B884,B886,B888)</f>
        <v>188</v>
      </c>
      <c r="C890" s="21">
        <f t="shared" si="1798"/>
        <v>27</v>
      </c>
      <c r="D890" s="21">
        <f t="shared" si="1798"/>
        <v>67</v>
      </c>
      <c r="E890" s="21">
        <f t="shared" si="1798"/>
        <v>78</v>
      </c>
      <c r="F890" s="21">
        <f t="shared" si="1798"/>
        <v>16</v>
      </c>
    </row>
    <row r="891" spans="1:12" x14ac:dyDescent="0.15">
      <c r="A891" s="36"/>
      <c r="B891" s="29">
        <f t="shared" ref="B891" si="1799">B890/B890</f>
        <v>1</v>
      </c>
      <c r="C891" s="40">
        <f t="shared" ref="C891" si="1800">C890/B890</f>
        <v>0.14361702127659576</v>
      </c>
      <c r="D891" s="40">
        <f t="shared" ref="D891" si="1801">D890/B890</f>
        <v>0.35638297872340424</v>
      </c>
      <c r="E891" s="40">
        <f t="shared" ref="E891" si="1802">E890/B890</f>
        <v>0.41489361702127658</v>
      </c>
      <c r="F891" s="30">
        <f t="shared" ref="F891" si="1803">F890/B890</f>
        <v>8.5106382978723402E-2</v>
      </c>
    </row>
    <row r="892" spans="1:12" x14ac:dyDescent="0.15">
      <c r="G892" s="38"/>
    </row>
    <row r="893" spans="1:12" x14ac:dyDescent="0.15">
      <c r="A893" s="78" t="s">
        <v>146</v>
      </c>
      <c r="B893" s="19"/>
      <c r="C893" s="79"/>
      <c r="D893" s="79"/>
      <c r="E893" s="79"/>
      <c r="F893" s="19"/>
      <c r="G893" s="80"/>
    </row>
    <row r="894" spans="1:12" ht="60" customHeight="1" x14ac:dyDescent="0.15">
      <c r="A894" s="71"/>
      <c r="B894" s="8" t="s">
        <v>0</v>
      </c>
      <c r="C894" s="17" t="s">
        <v>46</v>
      </c>
      <c r="D894" s="17" t="s">
        <v>131</v>
      </c>
      <c r="E894" s="17" t="s">
        <v>132</v>
      </c>
      <c r="F894" s="17" t="s">
        <v>107</v>
      </c>
      <c r="G894" s="63"/>
    </row>
    <row r="895" spans="1:12" x14ac:dyDescent="0.15">
      <c r="A895" s="54" t="s">
        <v>54</v>
      </c>
      <c r="B895" s="1">
        <f>SUM(C895:F895)</f>
        <v>892</v>
      </c>
      <c r="C895" s="1">
        <f t="shared" ref="C895:E895" si="1804">SUM(C897,C899,C901,C903,C905,C907,C909,C911,C913,C915,C917)</f>
        <v>2</v>
      </c>
      <c r="D895" s="1">
        <f t="shared" si="1804"/>
        <v>8</v>
      </c>
      <c r="E895" s="1">
        <f t="shared" si="1804"/>
        <v>72</v>
      </c>
      <c r="F895" s="1">
        <f>SUM(F897,F899,F901,F903,F905,F907,F909,F911,F913,F915,F917)</f>
        <v>810</v>
      </c>
      <c r="G895" s="75"/>
    </row>
    <row r="896" spans="1:12" ht="12.75" thickBot="1" x14ac:dyDescent="0.2">
      <c r="A896" s="56"/>
      <c r="B896" s="23">
        <f>B895/B895</f>
        <v>1</v>
      </c>
      <c r="C896" s="24">
        <f>C895/B895</f>
        <v>2.242152466367713E-3</v>
      </c>
      <c r="D896" s="24">
        <f>D895/B895</f>
        <v>8.9686098654708519E-3</v>
      </c>
      <c r="E896" s="24">
        <f>E895/B895</f>
        <v>8.0717488789237665E-2</v>
      </c>
      <c r="F896" s="24">
        <f>F895/B895</f>
        <v>0.90807174887892372</v>
      </c>
      <c r="G896" s="46"/>
    </row>
    <row r="897" spans="1:11" ht="12.75" thickTop="1" x14ac:dyDescent="0.15">
      <c r="A897" s="25" t="s">
        <v>5</v>
      </c>
      <c r="B897" s="1">
        <f>SUM(C897:F897)</f>
        <v>238</v>
      </c>
      <c r="C897" s="57">
        <v>2</v>
      </c>
      <c r="D897" s="58">
        <v>4</v>
      </c>
      <c r="E897" s="58">
        <v>15</v>
      </c>
      <c r="F897" s="58">
        <v>217</v>
      </c>
      <c r="G897" s="46"/>
    </row>
    <row r="898" spans="1:11" x14ac:dyDescent="0.15">
      <c r="A898" s="28"/>
      <c r="B898" s="29">
        <f t="shared" ref="B898" si="1805">B897/B897</f>
        <v>1</v>
      </c>
      <c r="C898" s="30">
        <f t="shared" ref="C898" si="1806">C897/B897</f>
        <v>8.4033613445378148E-3</v>
      </c>
      <c r="D898" s="30">
        <f t="shared" ref="D898" si="1807">D897/B897</f>
        <v>1.680672268907563E-2</v>
      </c>
      <c r="E898" s="30">
        <f t="shared" ref="E898" si="1808">E897/B897</f>
        <v>6.3025210084033612E-2</v>
      </c>
      <c r="F898" s="30">
        <f t="shared" ref="F898" si="1809">F897/B897</f>
        <v>0.91176470588235292</v>
      </c>
      <c r="G898" s="46"/>
    </row>
    <row r="899" spans="1:11" x14ac:dyDescent="0.15">
      <c r="A899" s="25" t="s">
        <v>6</v>
      </c>
      <c r="B899" s="1">
        <f>SUM(C899:F899)</f>
        <v>98</v>
      </c>
      <c r="C899" s="26"/>
      <c r="D899" s="21"/>
      <c r="E899" s="21">
        <v>10</v>
      </c>
      <c r="F899" s="21">
        <v>88</v>
      </c>
      <c r="G899" s="46"/>
    </row>
    <row r="900" spans="1:11" x14ac:dyDescent="0.15">
      <c r="A900" s="28"/>
      <c r="B900" s="29">
        <f t="shared" ref="B900" si="1810">B899/B899</f>
        <v>1</v>
      </c>
      <c r="C900" s="30">
        <f t="shared" ref="C900" si="1811">C899/B899</f>
        <v>0</v>
      </c>
      <c r="D900" s="30">
        <f t="shared" ref="D900" si="1812">D899/B899</f>
        <v>0</v>
      </c>
      <c r="E900" s="30">
        <f t="shared" ref="E900" si="1813">E899/B899</f>
        <v>0.10204081632653061</v>
      </c>
      <c r="F900" s="30">
        <f t="shared" ref="F900" si="1814">F899/B899</f>
        <v>0.89795918367346939</v>
      </c>
      <c r="G900" s="46"/>
    </row>
    <row r="901" spans="1:11" x14ac:dyDescent="0.15">
      <c r="A901" s="25" t="s">
        <v>7</v>
      </c>
      <c r="B901" s="1">
        <f>SUM(C901:F901)</f>
        <v>207</v>
      </c>
      <c r="C901" s="26"/>
      <c r="D901" s="21">
        <v>3</v>
      </c>
      <c r="E901" s="21">
        <v>18</v>
      </c>
      <c r="F901" s="21">
        <v>186</v>
      </c>
      <c r="G901" s="46"/>
    </row>
    <row r="902" spans="1:11" x14ac:dyDescent="0.15">
      <c r="A902" s="28"/>
      <c r="B902" s="29">
        <f t="shared" ref="B902" si="1815">B901/B901</f>
        <v>1</v>
      </c>
      <c r="C902" s="30">
        <f t="shared" ref="C902" si="1816">C901/B901</f>
        <v>0</v>
      </c>
      <c r="D902" s="30">
        <f t="shared" ref="D902" si="1817">D901/B901</f>
        <v>1.4492753623188406E-2</v>
      </c>
      <c r="E902" s="30">
        <f t="shared" ref="E902" si="1818">E901/B901</f>
        <v>8.6956521739130432E-2</v>
      </c>
      <c r="F902" s="30">
        <f t="shared" ref="F902" si="1819">F901/B901</f>
        <v>0.89855072463768115</v>
      </c>
      <c r="G902" s="46"/>
    </row>
    <row r="903" spans="1:11" x14ac:dyDescent="0.15">
      <c r="A903" s="25" t="s">
        <v>8</v>
      </c>
      <c r="B903" s="1">
        <f>SUM(C903:F903)</f>
        <v>52</v>
      </c>
      <c r="C903" s="26"/>
      <c r="D903" s="21"/>
      <c r="E903" s="21">
        <v>5</v>
      </c>
      <c r="F903" s="21">
        <v>47</v>
      </c>
      <c r="G903" s="46"/>
    </row>
    <row r="904" spans="1:11" x14ac:dyDescent="0.15">
      <c r="A904" s="28"/>
      <c r="B904" s="29">
        <f t="shared" ref="B904" si="1820">B903/B903</f>
        <v>1</v>
      </c>
      <c r="C904" s="30">
        <f t="shared" ref="C904" si="1821">C903/B903</f>
        <v>0</v>
      </c>
      <c r="D904" s="30">
        <f t="shared" ref="D904" si="1822">D903/B903</f>
        <v>0</v>
      </c>
      <c r="E904" s="30">
        <f t="shared" ref="E904" si="1823">E903/B903</f>
        <v>9.6153846153846159E-2</v>
      </c>
      <c r="F904" s="30">
        <f t="shared" ref="F904" si="1824">F903/B903</f>
        <v>0.90384615384615385</v>
      </c>
      <c r="G904" s="46"/>
    </row>
    <row r="905" spans="1:11" x14ac:dyDescent="0.15">
      <c r="A905" s="25" t="s">
        <v>9</v>
      </c>
      <c r="B905" s="1">
        <f>SUM(C905:F905)</f>
        <v>109</v>
      </c>
      <c r="C905" s="26"/>
      <c r="D905" s="21"/>
      <c r="E905" s="21">
        <v>9</v>
      </c>
      <c r="F905" s="21">
        <v>100</v>
      </c>
      <c r="G905" s="46"/>
    </row>
    <row r="906" spans="1:11" x14ac:dyDescent="0.15">
      <c r="A906" s="28"/>
      <c r="B906" s="29">
        <f t="shared" ref="B906" si="1825">B905/B905</f>
        <v>1</v>
      </c>
      <c r="C906" s="30">
        <f t="shared" ref="C906" si="1826">C905/B905</f>
        <v>0</v>
      </c>
      <c r="D906" s="30">
        <f t="shared" ref="D906" si="1827">D905/B905</f>
        <v>0</v>
      </c>
      <c r="E906" s="30">
        <f t="shared" ref="E906" si="1828">E905/B905</f>
        <v>8.2568807339449546E-2</v>
      </c>
      <c r="F906" s="30">
        <f t="shared" ref="F906" si="1829">F905/B905</f>
        <v>0.91743119266055051</v>
      </c>
      <c r="G906" s="46"/>
    </row>
    <row r="907" spans="1:11" x14ac:dyDescent="0.15">
      <c r="A907" s="25" t="s">
        <v>10</v>
      </c>
      <c r="B907" s="1">
        <f>SUM(C907:F907)</f>
        <v>13</v>
      </c>
      <c r="C907" s="26"/>
      <c r="D907" s="21"/>
      <c r="E907" s="21">
        <v>1</v>
      </c>
      <c r="F907" s="21">
        <v>12</v>
      </c>
      <c r="G907" s="75"/>
    </row>
    <row r="908" spans="1:11" x14ac:dyDescent="0.15">
      <c r="A908" s="28"/>
      <c r="B908" s="29">
        <f>B907/B907</f>
        <v>1</v>
      </c>
      <c r="C908" s="30">
        <f t="shared" ref="C908" si="1830">C907/B907</f>
        <v>0</v>
      </c>
      <c r="D908" s="30">
        <f t="shared" ref="D908" si="1831">D907/B907</f>
        <v>0</v>
      </c>
      <c r="E908" s="30">
        <f t="shared" ref="E908" si="1832">E907/B907</f>
        <v>7.6923076923076927E-2</v>
      </c>
      <c r="F908" s="30">
        <f t="shared" ref="F908" si="1833">F907/B907</f>
        <v>0.92307692307692313</v>
      </c>
      <c r="G908" s="46"/>
      <c r="H908" s="39"/>
      <c r="I908" s="39"/>
      <c r="J908" s="39"/>
      <c r="K908" s="39"/>
    </row>
    <row r="909" spans="1:11" x14ac:dyDescent="0.15">
      <c r="A909" s="25" t="s">
        <v>11</v>
      </c>
      <c r="B909" s="1">
        <f>SUM(C909:F909)</f>
        <v>51</v>
      </c>
      <c r="C909" s="26"/>
      <c r="D909" s="21"/>
      <c r="E909" s="21">
        <v>2</v>
      </c>
      <c r="F909" s="21">
        <v>49</v>
      </c>
      <c r="G909" s="75"/>
      <c r="H909" s="39"/>
      <c r="I909" s="39"/>
      <c r="J909" s="39"/>
      <c r="K909" s="39"/>
    </row>
    <row r="910" spans="1:11" x14ac:dyDescent="0.15">
      <c r="A910" s="28"/>
      <c r="B910" s="29">
        <f>B909/B909</f>
        <v>1</v>
      </c>
      <c r="C910" s="30">
        <f t="shared" ref="C910" si="1834">C909/B909</f>
        <v>0</v>
      </c>
      <c r="D910" s="30">
        <f t="shared" ref="D910" si="1835">D909/B909</f>
        <v>0</v>
      </c>
      <c r="E910" s="30">
        <f t="shared" ref="E910" si="1836">E909/B909</f>
        <v>3.9215686274509803E-2</v>
      </c>
      <c r="F910" s="30">
        <f t="shared" ref="F910" si="1837">F909/B909</f>
        <v>0.96078431372549022</v>
      </c>
      <c r="G910" s="46"/>
      <c r="H910" s="39"/>
      <c r="I910" s="39"/>
      <c r="J910" s="39"/>
      <c r="K910" s="39"/>
    </row>
    <row r="911" spans="1:11" x14ac:dyDescent="0.15">
      <c r="A911" s="25" t="s">
        <v>12</v>
      </c>
      <c r="B911" s="1">
        <f>SUM(C911:F911)</f>
        <v>4</v>
      </c>
      <c r="C911" s="26"/>
      <c r="D911" s="21"/>
      <c r="E911" s="21"/>
      <c r="F911" s="21">
        <v>4</v>
      </c>
      <c r="G911" s="75"/>
      <c r="H911" s="39"/>
      <c r="I911" s="39"/>
      <c r="J911" s="39"/>
      <c r="K911" s="39"/>
    </row>
    <row r="912" spans="1:11" x14ac:dyDescent="0.15">
      <c r="A912" s="28"/>
      <c r="B912" s="29">
        <f>B911/B911</f>
        <v>1</v>
      </c>
      <c r="C912" s="30">
        <f t="shared" ref="C912" si="1838">C911/B911</f>
        <v>0</v>
      </c>
      <c r="D912" s="30">
        <f t="shared" ref="D912" si="1839">D911/B911</f>
        <v>0</v>
      </c>
      <c r="E912" s="30">
        <f t="shared" ref="E912" si="1840">E911/B911</f>
        <v>0</v>
      </c>
      <c r="F912" s="30">
        <f t="shared" ref="F912" si="1841">F911/B911</f>
        <v>1</v>
      </c>
      <c r="G912" s="46"/>
      <c r="H912" s="39"/>
      <c r="I912" s="41"/>
      <c r="J912" s="41"/>
      <c r="K912" s="41"/>
    </row>
    <row r="913" spans="1:7" x14ac:dyDescent="0.15">
      <c r="A913" s="25" t="s">
        <v>13</v>
      </c>
      <c r="B913" s="1">
        <f>SUM(C913:F913)</f>
        <v>31</v>
      </c>
      <c r="C913" s="26"/>
      <c r="D913" s="21">
        <v>1</v>
      </c>
      <c r="E913" s="21">
        <v>6</v>
      </c>
      <c r="F913" s="21">
        <v>24</v>
      </c>
      <c r="G913" s="75"/>
    </row>
    <row r="914" spans="1:7" x14ac:dyDescent="0.15">
      <c r="A914" s="28"/>
      <c r="B914" s="29">
        <f>B913/B913</f>
        <v>1</v>
      </c>
      <c r="C914" s="30">
        <f t="shared" ref="C914" si="1842">C913/B913</f>
        <v>0</v>
      </c>
      <c r="D914" s="30">
        <f t="shared" ref="D914" si="1843">D913/B913</f>
        <v>3.2258064516129031E-2</v>
      </c>
      <c r="E914" s="30">
        <f t="shared" ref="E914" si="1844">E913/B913</f>
        <v>0.19354838709677419</v>
      </c>
      <c r="F914" s="30">
        <f t="shared" ref="F914" si="1845">F913/B913</f>
        <v>0.77419354838709675</v>
      </c>
      <c r="G914" s="46"/>
    </row>
    <row r="915" spans="1:7" x14ac:dyDescent="0.15">
      <c r="A915" s="25" t="s">
        <v>14</v>
      </c>
      <c r="B915" s="1">
        <f>SUM(C915:F915)</f>
        <v>13</v>
      </c>
      <c r="C915" s="26"/>
      <c r="D915" s="21"/>
      <c r="E915" s="21"/>
      <c r="F915" s="21">
        <v>13</v>
      </c>
      <c r="G915" s="75"/>
    </row>
    <row r="916" spans="1:7" x14ac:dyDescent="0.15">
      <c r="A916" s="28"/>
      <c r="B916" s="29">
        <f>B915/B915</f>
        <v>1</v>
      </c>
      <c r="C916" s="30">
        <f t="shared" ref="C916" si="1846">C915/B915</f>
        <v>0</v>
      </c>
      <c r="D916" s="30">
        <f t="shared" ref="D916" si="1847">D915/B915</f>
        <v>0</v>
      </c>
      <c r="E916" s="30">
        <f t="shared" ref="E916" si="1848">E915/B915</f>
        <v>0</v>
      </c>
      <c r="F916" s="30">
        <f t="shared" ref="F916" si="1849">F915/B915</f>
        <v>1</v>
      </c>
      <c r="G916" s="46"/>
    </row>
    <row r="917" spans="1:7" x14ac:dyDescent="0.15">
      <c r="A917" s="25" t="s">
        <v>56</v>
      </c>
      <c r="B917" s="1">
        <f>SUM(C917:F917)</f>
        <v>76</v>
      </c>
      <c r="C917" s="26"/>
      <c r="D917" s="21"/>
      <c r="E917" s="21">
        <v>6</v>
      </c>
      <c r="F917" s="21">
        <v>70</v>
      </c>
      <c r="G917" s="12"/>
    </row>
    <row r="918" spans="1:7" ht="12.75" thickBot="1" x14ac:dyDescent="0.2">
      <c r="A918" s="34"/>
      <c r="B918" s="23">
        <f>B917/B917</f>
        <v>1</v>
      </c>
      <c r="C918" s="24">
        <f t="shared" ref="C918" si="1850">C917/B917</f>
        <v>0</v>
      </c>
      <c r="D918" s="24">
        <f t="shared" ref="D918" si="1851">D917/B917</f>
        <v>0</v>
      </c>
      <c r="E918" s="24">
        <f t="shared" ref="E918" si="1852">E917/B917</f>
        <v>7.8947368421052627E-2</v>
      </c>
      <c r="F918" s="24">
        <f t="shared" ref="F918" si="1853">F917/B917</f>
        <v>0.92105263157894735</v>
      </c>
    </row>
    <row r="919" spans="1:7" ht="12.75" thickTop="1" x14ac:dyDescent="0.15">
      <c r="A919" s="35" t="s">
        <v>75</v>
      </c>
      <c r="B919" s="21">
        <f>SUM(B907,B909,B911,B913,B915,B917)</f>
        <v>188</v>
      </c>
      <c r="C919" s="21">
        <f>SUM(C907,C909,C911,C913,C915,C917)</f>
        <v>0</v>
      </c>
      <c r="D919" s="21">
        <f>SUM(D907,D909,D911,D913,D915,D917)</f>
        <v>1</v>
      </c>
      <c r="E919" s="21">
        <f>SUM(E907,E909,E911,E913,E915,E917)</f>
        <v>15</v>
      </c>
      <c r="F919" s="21">
        <f>SUM(F907,F909,F911,F913,F915,F917)</f>
        <v>172</v>
      </c>
    </row>
    <row r="920" spans="1:7" x14ac:dyDescent="0.15">
      <c r="A920" s="36"/>
      <c r="B920" s="29">
        <f t="shared" ref="B920" si="1854">B919/B919</f>
        <v>1</v>
      </c>
      <c r="C920" s="30">
        <f t="shared" ref="C920" si="1855">C919/B919</f>
        <v>0</v>
      </c>
      <c r="D920" s="30">
        <f t="shared" ref="D920" si="1856">D919/B919</f>
        <v>5.3191489361702126E-3</v>
      </c>
      <c r="E920" s="30">
        <f t="shared" ref="E920" si="1857">E919/B919</f>
        <v>7.9787234042553196E-2</v>
      </c>
      <c r="F920" s="30">
        <f t="shared" ref="F920" si="1858">F919/B919</f>
        <v>0.91489361702127658</v>
      </c>
    </row>
    <row r="921" spans="1:7" x14ac:dyDescent="0.15">
      <c r="A921" s="15"/>
      <c r="B921" s="15"/>
      <c r="C921" s="15"/>
      <c r="D921" s="15"/>
      <c r="E921" s="15"/>
      <c r="F921" s="15"/>
    </row>
    <row r="922" spans="1:7" x14ac:dyDescent="0.15">
      <c r="A922" s="115" t="s">
        <v>147</v>
      </c>
      <c r="B922" s="19"/>
      <c r="C922" s="79"/>
      <c r="D922" s="79"/>
      <c r="E922" s="79"/>
      <c r="F922" s="19"/>
      <c r="G922" s="46"/>
    </row>
    <row r="923" spans="1:7" ht="60" customHeight="1" x14ac:dyDescent="0.15">
      <c r="A923" s="71"/>
      <c r="B923" s="8" t="s">
        <v>0</v>
      </c>
      <c r="C923" s="17" t="s">
        <v>46</v>
      </c>
      <c r="D923" s="17" t="s">
        <v>131</v>
      </c>
      <c r="E923" s="17" t="s">
        <v>132</v>
      </c>
      <c r="F923" s="17" t="s">
        <v>107</v>
      </c>
      <c r="G923" s="46"/>
    </row>
    <row r="924" spans="1:7" x14ac:dyDescent="0.15">
      <c r="A924" s="54" t="s">
        <v>54</v>
      </c>
      <c r="B924" s="1">
        <f>SUM(C924:F924)</f>
        <v>892</v>
      </c>
      <c r="C924" s="1">
        <f t="shared" ref="C924:E924" si="1859">SUM(C926,C928,C930,C932,C934,C936,C938,C940,C942,C944,C946)</f>
        <v>507</v>
      </c>
      <c r="D924" s="1">
        <f t="shared" si="1859"/>
        <v>218</v>
      </c>
      <c r="E924" s="1">
        <f t="shared" si="1859"/>
        <v>120</v>
      </c>
      <c r="F924" s="1">
        <f>SUM(F926,F928,F930,F932,F934,F936,F938,F940,F942,F944,F946)</f>
        <v>47</v>
      </c>
      <c r="G924" s="46"/>
    </row>
    <row r="925" spans="1:7" ht="12.75" thickBot="1" x14ac:dyDescent="0.2">
      <c r="A925" s="56"/>
      <c r="B925" s="23">
        <f>B924/B924</f>
        <v>1</v>
      </c>
      <c r="C925" s="24">
        <f>C924/B924</f>
        <v>0.56838565022421528</v>
      </c>
      <c r="D925" s="24">
        <f>D924/B924</f>
        <v>0.24439461883408073</v>
      </c>
      <c r="E925" s="24">
        <f>E924/B924</f>
        <v>0.13452914798206278</v>
      </c>
      <c r="F925" s="24">
        <f>F924/B924</f>
        <v>5.2690582959641255E-2</v>
      </c>
      <c r="G925" s="46"/>
    </row>
    <row r="926" spans="1:7" ht="12.75" thickTop="1" x14ac:dyDescent="0.15">
      <c r="A926" s="25" t="s">
        <v>5</v>
      </c>
      <c r="B926" s="1">
        <f>SUM(C926:F926)</f>
        <v>238</v>
      </c>
      <c r="C926" s="57">
        <v>132</v>
      </c>
      <c r="D926" s="58">
        <v>53</v>
      </c>
      <c r="E926" s="58">
        <v>40</v>
      </c>
      <c r="F926" s="58">
        <v>13</v>
      </c>
      <c r="G926" s="46"/>
    </row>
    <row r="927" spans="1:7" x14ac:dyDescent="0.15">
      <c r="A927" s="28"/>
      <c r="B927" s="29">
        <f t="shared" ref="B927" si="1860">B926/B926</f>
        <v>1</v>
      </c>
      <c r="C927" s="30">
        <f t="shared" ref="C927" si="1861">C926/B926</f>
        <v>0.55462184873949583</v>
      </c>
      <c r="D927" s="30">
        <f t="shared" ref="D927" si="1862">D926/B926</f>
        <v>0.22268907563025211</v>
      </c>
      <c r="E927" s="30">
        <f t="shared" ref="E927" si="1863">E926/B926</f>
        <v>0.16806722689075632</v>
      </c>
      <c r="F927" s="30">
        <f t="shared" ref="F927" si="1864">F926/B926</f>
        <v>5.4621848739495799E-2</v>
      </c>
      <c r="G927" s="46"/>
    </row>
    <row r="928" spans="1:7" x14ac:dyDescent="0.15">
      <c r="A928" s="25" t="s">
        <v>6</v>
      </c>
      <c r="B928" s="1">
        <f>SUM(C928:F928)</f>
        <v>98</v>
      </c>
      <c r="C928" s="26">
        <v>55</v>
      </c>
      <c r="D928" s="21">
        <v>21</v>
      </c>
      <c r="E928" s="21">
        <v>19</v>
      </c>
      <c r="F928" s="21">
        <v>3</v>
      </c>
      <c r="G928" s="46"/>
    </row>
    <row r="929" spans="1:11" x14ac:dyDescent="0.15">
      <c r="A929" s="28"/>
      <c r="B929" s="29">
        <f t="shared" ref="B929" si="1865">B928/B928</f>
        <v>1</v>
      </c>
      <c r="C929" s="30">
        <f t="shared" ref="C929" si="1866">C928/B928</f>
        <v>0.56122448979591832</v>
      </c>
      <c r="D929" s="30">
        <f t="shared" ref="D929" si="1867">D928/B928</f>
        <v>0.21428571428571427</v>
      </c>
      <c r="E929" s="30">
        <f t="shared" ref="E929" si="1868">E928/B928</f>
        <v>0.19387755102040816</v>
      </c>
      <c r="F929" s="30">
        <f t="shared" ref="F929" si="1869">F928/B928</f>
        <v>3.0612244897959183E-2</v>
      </c>
      <c r="G929" s="46"/>
    </row>
    <row r="930" spans="1:11" x14ac:dyDescent="0.15">
      <c r="A930" s="25" t="s">
        <v>7</v>
      </c>
      <c r="B930" s="1">
        <f>SUM(C930:F930)</f>
        <v>207</v>
      </c>
      <c r="C930" s="26">
        <v>115</v>
      </c>
      <c r="D930" s="21">
        <v>61</v>
      </c>
      <c r="E930" s="21">
        <v>25</v>
      </c>
      <c r="F930" s="21">
        <v>6</v>
      </c>
      <c r="G930" s="46"/>
    </row>
    <row r="931" spans="1:11" x14ac:dyDescent="0.15">
      <c r="A931" s="28"/>
      <c r="B931" s="29">
        <f t="shared" ref="B931" si="1870">B930/B930</f>
        <v>1</v>
      </c>
      <c r="C931" s="30">
        <f t="shared" ref="C931" si="1871">C930/B930</f>
        <v>0.55555555555555558</v>
      </c>
      <c r="D931" s="30">
        <f t="shared" ref="D931" si="1872">D930/B930</f>
        <v>0.29468599033816423</v>
      </c>
      <c r="E931" s="30">
        <f t="shared" ref="E931" si="1873">E930/B930</f>
        <v>0.12077294685990338</v>
      </c>
      <c r="F931" s="30">
        <f t="shared" ref="F931" si="1874">F930/B930</f>
        <v>2.8985507246376812E-2</v>
      </c>
      <c r="G931" s="46"/>
    </row>
    <row r="932" spans="1:11" x14ac:dyDescent="0.15">
      <c r="A932" s="25" t="s">
        <v>8</v>
      </c>
      <c r="B932" s="1">
        <f>SUM(C932:F932)</f>
        <v>52</v>
      </c>
      <c r="C932" s="26">
        <v>30</v>
      </c>
      <c r="D932" s="21">
        <v>10</v>
      </c>
      <c r="E932" s="21">
        <v>9</v>
      </c>
      <c r="F932" s="21">
        <v>3</v>
      </c>
      <c r="G932" s="46"/>
    </row>
    <row r="933" spans="1:11" x14ac:dyDescent="0.15">
      <c r="A933" s="28"/>
      <c r="B933" s="29">
        <f t="shared" ref="B933" si="1875">B932/B932</f>
        <v>1</v>
      </c>
      <c r="C933" s="30">
        <f t="shared" ref="C933" si="1876">C932/B932</f>
        <v>0.57692307692307687</v>
      </c>
      <c r="D933" s="30">
        <f t="shared" ref="D933" si="1877">D932/B932</f>
        <v>0.19230769230769232</v>
      </c>
      <c r="E933" s="30">
        <f t="shared" ref="E933" si="1878">E932/B932</f>
        <v>0.17307692307692307</v>
      </c>
      <c r="F933" s="30">
        <f t="shared" ref="F933" si="1879">F932/B932</f>
        <v>5.7692307692307696E-2</v>
      </c>
      <c r="G933" s="46"/>
    </row>
    <row r="934" spans="1:11" x14ac:dyDescent="0.15">
      <c r="A934" s="25" t="s">
        <v>9</v>
      </c>
      <c r="B934" s="1">
        <f>SUM(C934:F934)</f>
        <v>109</v>
      </c>
      <c r="C934" s="26">
        <v>59</v>
      </c>
      <c r="D934" s="21">
        <v>38</v>
      </c>
      <c r="E934" s="21">
        <v>8</v>
      </c>
      <c r="F934" s="21">
        <v>4</v>
      </c>
      <c r="G934" s="46"/>
    </row>
    <row r="935" spans="1:11" x14ac:dyDescent="0.15">
      <c r="A935" s="28"/>
      <c r="B935" s="29">
        <f t="shared" ref="B935" si="1880">B934/B934</f>
        <v>1</v>
      </c>
      <c r="C935" s="30">
        <f t="shared" ref="C935" si="1881">C934/B934</f>
        <v>0.54128440366972475</v>
      </c>
      <c r="D935" s="30">
        <f t="shared" ref="D935" si="1882">D934/B934</f>
        <v>0.34862385321100919</v>
      </c>
      <c r="E935" s="30">
        <f t="shared" ref="E935" si="1883">E934/B934</f>
        <v>7.3394495412844041E-2</v>
      </c>
      <c r="F935" s="30">
        <f t="shared" ref="F935" si="1884">F934/B934</f>
        <v>3.669724770642202E-2</v>
      </c>
      <c r="G935" s="46"/>
    </row>
    <row r="936" spans="1:11" x14ac:dyDescent="0.15">
      <c r="A936" s="25" t="s">
        <v>10</v>
      </c>
      <c r="B936" s="1">
        <f>SUM(C936:F936)</f>
        <v>13</v>
      </c>
      <c r="C936" s="26">
        <v>11</v>
      </c>
      <c r="D936" s="21">
        <v>1</v>
      </c>
      <c r="E936" s="21"/>
      <c r="F936" s="21">
        <v>1</v>
      </c>
      <c r="G936" s="46"/>
    </row>
    <row r="937" spans="1:11" x14ac:dyDescent="0.15">
      <c r="A937" s="28"/>
      <c r="B937" s="29">
        <f>B936/B936</f>
        <v>1</v>
      </c>
      <c r="C937" s="30">
        <f t="shared" ref="C937" si="1885">C936/B936</f>
        <v>0.84615384615384615</v>
      </c>
      <c r="D937" s="30">
        <f t="shared" ref="D937" si="1886">D936/B936</f>
        <v>7.6923076923076927E-2</v>
      </c>
      <c r="E937" s="30">
        <f t="shared" ref="E937" si="1887">E936/B936</f>
        <v>0</v>
      </c>
      <c r="F937" s="30">
        <f t="shared" ref="F937" si="1888">F936/B936</f>
        <v>7.6923076923076927E-2</v>
      </c>
      <c r="G937" s="46"/>
      <c r="H937" s="39"/>
      <c r="I937" s="39"/>
      <c r="J937" s="39"/>
      <c r="K937" s="39"/>
    </row>
    <row r="938" spans="1:11" x14ac:dyDescent="0.15">
      <c r="A938" s="25" t="s">
        <v>11</v>
      </c>
      <c r="B938" s="1">
        <f>SUM(C938:F938)</f>
        <v>51</v>
      </c>
      <c r="C938" s="26">
        <v>36</v>
      </c>
      <c r="D938" s="21">
        <v>10</v>
      </c>
      <c r="E938" s="21">
        <v>2</v>
      </c>
      <c r="F938" s="21">
        <v>3</v>
      </c>
      <c r="G938" s="46"/>
      <c r="H938" s="39"/>
      <c r="I938" s="39"/>
      <c r="J938" s="39"/>
      <c r="K938" s="39"/>
    </row>
    <row r="939" spans="1:11" x14ac:dyDescent="0.15">
      <c r="A939" s="28"/>
      <c r="B939" s="29">
        <f>B938/B938</f>
        <v>1</v>
      </c>
      <c r="C939" s="30">
        <f t="shared" ref="C939" si="1889">C938/B938</f>
        <v>0.70588235294117652</v>
      </c>
      <c r="D939" s="30">
        <f t="shared" ref="D939" si="1890">D938/B938</f>
        <v>0.19607843137254902</v>
      </c>
      <c r="E939" s="30">
        <f t="shared" ref="E939" si="1891">E938/B938</f>
        <v>3.9215686274509803E-2</v>
      </c>
      <c r="F939" s="30">
        <f t="shared" ref="F939" si="1892">F938/B938</f>
        <v>5.8823529411764705E-2</v>
      </c>
      <c r="G939" s="46"/>
      <c r="H939" s="39"/>
      <c r="I939" s="39"/>
      <c r="J939" s="39"/>
      <c r="K939" s="39"/>
    </row>
    <row r="940" spans="1:11" x14ac:dyDescent="0.15">
      <c r="A940" s="25" t="s">
        <v>12</v>
      </c>
      <c r="B940" s="1">
        <f>SUM(C940:F940)</f>
        <v>4</v>
      </c>
      <c r="C940" s="26">
        <v>3</v>
      </c>
      <c r="D940" s="21"/>
      <c r="E940" s="21">
        <v>1</v>
      </c>
      <c r="F940" s="21"/>
      <c r="G940" s="46"/>
      <c r="H940" s="39"/>
      <c r="I940" s="39"/>
      <c r="J940" s="39"/>
      <c r="K940" s="39"/>
    </row>
    <row r="941" spans="1:11" x14ac:dyDescent="0.15">
      <c r="A941" s="28"/>
      <c r="B941" s="29">
        <f>B940/B940</f>
        <v>1</v>
      </c>
      <c r="C941" s="30">
        <f t="shared" ref="C941" si="1893">C940/B940</f>
        <v>0.75</v>
      </c>
      <c r="D941" s="30">
        <f t="shared" ref="D941" si="1894">D940/B940</f>
        <v>0</v>
      </c>
      <c r="E941" s="30">
        <f t="shared" ref="E941" si="1895">E940/B940</f>
        <v>0.25</v>
      </c>
      <c r="F941" s="30">
        <f t="shared" ref="F941" si="1896">F940/B940</f>
        <v>0</v>
      </c>
      <c r="G941" s="46"/>
      <c r="H941" s="39"/>
      <c r="I941" s="41"/>
      <c r="J941" s="41"/>
      <c r="K941" s="41"/>
    </row>
    <row r="942" spans="1:11" x14ac:dyDescent="0.15">
      <c r="A942" s="25" t="s">
        <v>13</v>
      </c>
      <c r="B942" s="1">
        <f>SUM(C942:F942)</f>
        <v>31</v>
      </c>
      <c r="C942" s="26">
        <v>15</v>
      </c>
      <c r="D942" s="21">
        <v>6</v>
      </c>
      <c r="E942" s="21">
        <v>6</v>
      </c>
      <c r="F942" s="21">
        <v>4</v>
      </c>
      <c r="G942" s="46"/>
    </row>
    <row r="943" spans="1:11" x14ac:dyDescent="0.15">
      <c r="A943" s="28"/>
      <c r="B943" s="29">
        <f>B942/B942</f>
        <v>1</v>
      </c>
      <c r="C943" s="30">
        <f t="shared" ref="C943" si="1897">C942/B942</f>
        <v>0.4838709677419355</v>
      </c>
      <c r="D943" s="30">
        <f t="shared" ref="D943" si="1898">D942/B942</f>
        <v>0.19354838709677419</v>
      </c>
      <c r="E943" s="30">
        <f t="shared" ref="E943" si="1899">E942/B942</f>
        <v>0.19354838709677419</v>
      </c>
      <c r="F943" s="30">
        <f t="shared" ref="F943" si="1900">F942/B942</f>
        <v>0.12903225806451613</v>
      </c>
      <c r="G943" s="46"/>
    </row>
    <row r="944" spans="1:11" x14ac:dyDescent="0.15">
      <c r="A944" s="25" t="s">
        <v>14</v>
      </c>
      <c r="B944" s="1">
        <f>SUM(C944:F944)</f>
        <v>13</v>
      </c>
      <c r="C944" s="26">
        <v>11</v>
      </c>
      <c r="D944" s="21">
        <v>1</v>
      </c>
      <c r="E944" s="21"/>
      <c r="F944" s="21">
        <v>1</v>
      </c>
      <c r="G944" s="46"/>
    </row>
    <row r="945" spans="1:11" x14ac:dyDescent="0.15">
      <c r="A945" s="28"/>
      <c r="B945" s="29">
        <f>B944/B944</f>
        <v>1</v>
      </c>
      <c r="C945" s="30">
        <f t="shared" ref="C945" si="1901">C944/B944</f>
        <v>0.84615384615384615</v>
      </c>
      <c r="D945" s="30">
        <f t="shared" ref="D945" si="1902">D944/B944</f>
        <v>7.6923076923076927E-2</v>
      </c>
      <c r="E945" s="30">
        <f t="shared" ref="E945" si="1903">E944/B944</f>
        <v>0</v>
      </c>
      <c r="F945" s="30">
        <f t="shared" ref="F945" si="1904">F944/B944</f>
        <v>7.6923076923076927E-2</v>
      </c>
      <c r="G945" s="46"/>
    </row>
    <row r="946" spans="1:11" x14ac:dyDescent="0.15">
      <c r="A946" s="25" t="s">
        <v>56</v>
      </c>
      <c r="B946" s="1">
        <f>SUM(C946:F946)</f>
        <v>76</v>
      </c>
      <c r="C946" s="26">
        <v>40</v>
      </c>
      <c r="D946" s="21">
        <v>17</v>
      </c>
      <c r="E946" s="21">
        <v>10</v>
      </c>
      <c r="F946" s="21">
        <v>9</v>
      </c>
      <c r="G946" s="46"/>
    </row>
    <row r="947" spans="1:11" ht="12.75" thickBot="1" x14ac:dyDescent="0.2">
      <c r="A947" s="34"/>
      <c r="B947" s="23">
        <f>B946/B946</f>
        <v>1</v>
      </c>
      <c r="C947" s="24">
        <f t="shared" ref="C947" si="1905">C946/B946</f>
        <v>0.52631578947368418</v>
      </c>
      <c r="D947" s="24">
        <f t="shared" ref="D947" si="1906">D946/B946</f>
        <v>0.22368421052631579</v>
      </c>
      <c r="E947" s="24">
        <f t="shared" ref="E947" si="1907">E946/B946</f>
        <v>0.13157894736842105</v>
      </c>
      <c r="F947" s="24">
        <f t="shared" ref="F947" si="1908">F946/B946</f>
        <v>0.11842105263157894</v>
      </c>
      <c r="G947" s="38"/>
    </row>
    <row r="948" spans="1:11" ht="12.75" thickTop="1" x14ac:dyDescent="0.15">
      <c r="A948" s="35" t="s">
        <v>75</v>
      </c>
      <c r="B948" s="21">
        <f t="shared" ref="B948:F948" si="1909">SUM(B936,B938,B940,B942,B944,B946)</f>
        <v>188</v>
      </c>
      <c r="C948" s="21">
        <f t="shared" si="1909"/>
        <v>116</v>
      </c>
      <c r="D948" s="21">
        <f t="shared" si="1909"/>
        <v>35</v>
      </c>
      <c r="E948" s="21">
        <f t="shared" si="1909"/>
        <v>19</v>
      </c>
      <c r="F948" s="21">
        <f t="shared" si="1909"/>
        <v>18</v>
      </c>
      <c r="G948" s="38"/>
    </row>
    <row r="949" spans="1:11" x14ac:dyDescent="0.15">
      <c r="A949" s="36"/>
      <c r="B949" s="29">
        <f t="shared" ref="B949" si="1910">B948/B948</f>
        <v>1</v>
      </c>
      <c r="C949" s="30">
        <f t="shared" ref="C949" si="1911">C948/B948</f>
        <v>0.61702127659574468</v>
      </c>
      <c r="D949" s="30">
        <f t="shared" ref="D949" si="1912">D948/B948</f>
        <v>0.18617021276595744</v>
      </c>
      <c r="E949" s="30">
        <f t="shared" ref="E949" si="1913">E948/B948</f>
        <v>0.10106382978723404</v>
      </c>
      <c r="F949" s="30">
        <f t="shared" ref="F949" si="1914">F948/B948</f>
        <v>9.5744680851063829E-2</v>
      </c>
      <c r="G949" s="38"/>
    </row>
    <row r="950" spans="1:11" x14ac:dyDescent="0.15">
      <c r="G950" s="38"/>
    </row>
    <row r="951" spans="1:11" x14ac:dyDescent="0.15">
      <c r="A951" s="78" t="s">
        <v>148</v>
      </c>
      <c r="B951" s="19"/>
      <c r="C951" s="79"/>
      <c r="D951" s="79"/>
      <c r="E951" s="79"/>
      <c r="F951" s="19"/>
      <c r="G951" s="80"/>
    </row>
    <row r="952" spans="1:11" ht="60" customHeight="1" x14ac:dyDescent="0.15">
      <c r="A952" s="71"/>
      <c r="B952" s="8" t="s">
        <v>0</v>
      </c>
      <c r="C952" s="17" t="s">
        <v>46</v>
      </c>
      <c r="D952" s="17" t="s">
        <v>131</v>
      </c>
      <c r="E952" s="17" t="s">
        <v>132</v>
      </c>
      <c r="F952" s="17" t="s">
        <v>107</v>
      </c>
      <c r="G952" s="63"/>
    </row>
    <row r="953" spans="1:11" x14ac:dyDescent="0.15">
      <c r="A953" s="54" t="s">
        <v>54</v>
      </c>
      <c r="B953" s="1">
        <f>SUM(C953:F953)</f>
        <v>892</v>
      </c>
      <c r="C953" s="1">
        <f t="shared" ref="C953:E953" si="1915">SUM(C955,C957,C959,C961,C963,C965,C967,C969,C971,C973,C975)</f>
        <v>156</v>
      </c>
      <c r="D953" s="1">
        <f t="shared" si="1915"/>
        <v>260</v>
      </c>
      <c r="E953" s="1">
        <f t="shared" si="1915"/>
        <v>426</v>
      </c>
      <c r="F953" s="1">
        <f>SUM(F955,F957,F959,F961,F963,F965,F967,F969,F971,F973,F975)</f>
        <v>50</v>
      </c>
      <c r="G953" s="75"/>
    </row>
    <row r="954" spans="1:11" ht="12.75" thickBot="1" x14ac:dyDescent="0.2">
      <c r="A954" s="56"/>
      <c r="B954" s="23">
        <f>B953/B953</f>
        <v>1</v>
      </c>
      <c r="C954" s="24">
        <f>C953/B953</f>
        <v>0.17488789237668162</v>
      </c>
      <c r="D954" s="24">
        <f>D953/B953</f>
        <v>0.2914798206278027</v>
      </c>
      <c r="E954" s="24">
        <f>E953/B953</f>
        <v>0.47757847533632286</v>
      </c>
      <c r="F954" s="24">
        <f>F953/B953</f>
        <v>5.6053811659192827E-2</v>
      </c>
      <c r="G954" s="46"/>
    </row>
    <row r="955" spans="1:11" ht="12.75" thickTop="1" x14ac:dyDescent="0.15">
      <c r="A955" s="25" t="s">
        <v>5</v>
      </c>
      <c r="B955" s="1">
        <f>SUM(C955:F955)</f>
        <v>238</v>
      </c>
      <c r="C955" s="57">
        <v>35</v>
      </c>
      <c r="D955" s="58">
        <v>78</v>
      </c>
      <c r="E955" s="58">
        <v>113</v>
      </c>
      <c r="F955" s="58">
        <v>12</v>
      </c>
      <c r="G955" s="46"/>
      <c r="H955" s="39"/>
      <c r="I955" s="39"/>
      <c r="J955" s="39"/>
      <c r="K955" s="39"/>
    </row>
    <row r="956" spans="1:11" x14ac:dyDescent="0.15">
      <c r="A956" s="28"/>
      <c r="B956" s="29">
        <f t="shared" ref="B956" si="1916">B955/B955</f>
        <v>1</v>
      </c>
      <c r="C956" s="30">
        <f t="shared" ref="C956" si="1917">C955/B955</f>
        <v>0.14705882352941177</v>
      </c>
      <c r="D956" s="30">
        <f t="shared" ref="D956" si="1918">D955/B955</f>
        <v>0.32773109243697479</v>
      </c>
      <c r="E956" s="30">
        <f t="shared" ref="E956" si="1919">E955/B955</f>
        <v>0.47478991596638653</v>
      </c>
      <c r="F956" s="30">
        <f t="shared" ref="F956" si="1920">F955/B955</f>
        <v>5.0420168067226892E-2</v>
      </c>
      <c r="G956" s="46"/>
      <c r="H956" s="39"/>
      <c r="I956" s="39"/>
      <c r="J956" s="39"/>
      <c r="K956" s="39"/>
    </row>
    <row r="957" spans="1:11" x14ac:dyDescent="0.15">
      <c r="A957" s="25" t="s">
        <v>6</v>
      </c>
      <c r="B957" s="1">
        <f>SUM(C957:F957)</f>
        <v>98</v>
      </c>
      <c r="C957" s="26">
        <v>19</v>
      </c>
      <c r="D957" s="21">
        <v>17</v>
      </c>
      <c r="E957" s="21">
        <v>59</v>
      </c>
      <c r="F957" s="21">
        <v>3</v>
      </c>
      <c r="G957" s="46"/>
      <c r="H957" s="39"/>
      <c r="I957" s="39"/>
      <c r="J957" s="39"/>
      <c r="K957" s="39"/>
    </row>
    <row r="958" spans="1:11" x14ac:dyDescent="0.15">
      <c r="A958" s="28"/>
      <c r="B958" s="29">
        <f t="shared" ref="B958" si="1921">B957/B957</f>
        <v>1</v>
      </c>
      <c r="C958" s="30">
        <f t="shared" ref="C958" si="1922">C957/B957</f>
        <v>0.19387755102040816</v>
      </c>
      <c r="D958" s="30">
        <f t="shared" ref="D958" si="1923">D957/B957</f>
        <v>0.17346938775510204</v>
      </c>
      <c r="E958" s="30">
        <f t="shared" ref="E958" si="1924">E957/B957</f>
        <v>0.60204081632653061</v>
      </c>
      <c r="F958" s="30">
        <f t="shared" ref="F958" si="1925">F957/B957</f>
        <v>3.0612244897959183E-2</v>
      </c>
      <c r="G958" s="46"/>
      <c r="H958" s="39"/>
      <c r="I958" s="39"/>
      <c r="J958" s="39"/>
      <c r="K958" s="39"/>
    </row>
    <row r="959" spans="1:11" x14ac:dyDescent="0.15">
      <c r="A959" s="25" t="s">
        <v>7</v>
      </c>
      <c r="B959" s="1">
        <f>SUM(C959:F959)</f>
        <v>207</v>
      </c>
      <c r="C959" s="26">
        <v>36</v>
      </c>
      <c r="D959" s="21">
        <v>68</v>
      </c>
      <c r="E959" s="21">
        <v>93</v>
      </c>
      <c r="F959" s="21">
        <v>10</v>
      </c>
      <c r="G959" s="46"/>
      <c r="H959" s="39"/>
      <c r="I959" s="39"/>
      <c r="J959" s="39"/>
      <c r="K959" s="39"/>
    </row>
    <row r="960" spans="1:11" x14ac:dyDescent="0.15">
      <c r="A960" s="28"/>
      <c r="B960" s="29">
        <f t="shared" ref="B960" si="1926">B959/B959</f>
        <v>1</v>
      </c>
      <c r="C960" s="30">
        <f t="shared" ref="C960" si="1927">C959/B959</f>
        <v>0.17391304347826086</v>
      </c>
      <c r="D960" s="30">
        <f t="shared" ref="D960" si="1928">D959/B959</f>
        <v>0.32850241545893721</v>
      </c>
      <c r="E960" s="30">
        <f t="shared" ref="E960" si="1929">E959/B959</f>
        <v>0.44927536231884058</v>
      </c>
      <c r="F960" s="30">
        <f t="shared" ref="F960" si="1930">F959/B959</f>
        <v>4.8309178743961352E-2</v>
      </c>
      <c r="G960" s="46"/>
      <c r="H960" s="39"/>
      <c r="I960" s="39"/>
      <c r="J960" s="39"/>
      <c r="K960" s="39"/>
    </row>
    <row r="961" spans="1:12" x14ac:dyDescent="0.15">
      <c r="A961" s="25" t="s">
        <v>8</v>
      </c>
      <c r="B961" s="1">
        <f>SUM(C961:F961)</f>
        <v>52</v>
      </c>
      <c r="C961" s="26">
        <v>12</v>
      </c>
      <c r="D961" s="21">
        <v>13</v>
      </c>
      <c r="E961" s="21">
        <v>23</v>
      </c>
      <c r="F961" s="21">
        <v>4</v>
      </c>
      <c r="G961" s="46"/>
      <c r="H961" s="39"/>
      <c r="I961" s="39"/>
      <c r="J961" s="39"/>
      <c r="K961" s="39"/>
    </row>
    <row r="962" spans="1:12" x14ac:dyDescent="0.15">
      <c r="A962" s="28"/>
      <c r="B962" s="29">
        <f t="shared" ref="B962" si="1931">B961/B961</f>
        <v>1</v>
      </c>
      <c r="C962" s="30">
        <f t="shared" ref="C962" si="1932">C961/B961</f>
        <v>0.23076923076923078</v>
      </c>
      <c r="D962" s="30">
        <f t="shared" ref="D962" si="1933">D961/B961</f>
        <v>0.25</v>
      </c>
      <c r="E962" s="30">
        <f t="shared" ref="E962" si="1934">E961/B961</f>
        <v>0.44230769230769229</v>
      </c>
      <c r="F962" s="30">
        <f t="shared" ref="F962" si="1935">F961/B961</f>
        <v>7.6923076923076927E-2</v>
      </c>
      <c r="G962" s="46"/>
      <c r="H962" s="39"/>
      <c r="I962" s="39"/>
      <c r="J962" s="39"/>
      <c r="K962" s="39"/>
    </row>
    <row r="963" spans="1:12" x14ac:dyDescent="0.15">
      <c r="A963" s="25" t="s">
        <v>9</v>
      </c>
      <c r="B963" s="1">
        <f>SUM(C963:F963)</f>
        <v>109</v>
      </c>
      <c r="C963" s="26">
        <v>16</v>
      </c>
      <c r="D963" s="21">
        <v>34</v>
      </c>
      <c r="E963" s="21">
        <v>55</v>
      </c>
      <c r="F963" s="21">
        <v>4</v>
      </c>
      <c r="G963" s="46"/>
      <c r="H963" s="39"/>
      <c r="I963" s="39"/>
      <c r="J963" s="39"/>
      <c r="K963" s="39"/>
    </row>
    <row r="964" spans="1:12" x14ac:dyDescent="0.15">
      <c r="A964" s="28"/>
      <c r="B964" s="29">
        <f t="shared" ref="B964" si="1936">B963/B963</f>
        <v>1</v>
      </c>
      <c r="C964" s="30">
        <f t="shared" ref="C964" si="1937">C963/B963</f>
        <v>0.14678899082568808</v>
      </c>
      <c r="D964" s="30">
        <f t="shared" ref="D964" si="1938">D963/B963</f>
        <v>0.31192660550458717</v>
      </c>
      <c r="E964" s="30">
        <f t="shared" ref="E964" si="1939">E963/B963</f>
        <v>0.50458715596330272</v>
      </c>
      <c r="F964" s="30">
        <f t="shared" ref="F964" si="1940">F963/B963</f>
        <v>3.669724770642202E-2</v>
      </c>
      <c r="G964" s="46"/>
      <c r="H964" s="39"/>
      <c r="I964" s="39"/>
      <c r="J964" s="39"/>
      <c r="K964" s="39"/>
    </row>
    <row r="965" spans="1:12" x14ac:dyDescent="0.15">
      <c r="A965" s="25" t="s">
        <v>10</v>
      </c>
      <c r="B965" s="1">
        <f>SUM(C965:F965)</f>
        <v>13</v>
      </c>
      <c r="C965" s="26">
        <v>6</v>
      </c>
      <c r="D965" s="21">
        <v>4</v>
      </c>
      <c r="E965" s="21">
        <v>1</v>
      </c>
      <c r="F965" s="21">
        <v>2</v>
      </c>
      <c r="G965" s="75"/>
      <c r="H965" s="39"/>
      <c r="I965" s="39"/>
      <c r="J965" s="39"/>
      <c r="K965" s="39"/>
    </row>
    <row r="966" spans="1:12" x14ac:dyDescent="0.15">
      <c r="A966" s="28"/>
      <c r="B966" s="29">
        <f>B965/B965</f>
        <v>1</v>
      </c>
      <c r="C966" s="30">
        <f t="shared" ref="C966" si="1941">C965/B965</f>
        <v>0.46153846153846156</v>
      </c>
      <c r="D966" s="30">
        <f t="shared" ref="D966" si="1942">D965/B965</f>
        <v>0.30769230769230771</v>
      </c>
      <c r="E966" s="30">
        <f t="shared" ref="E966" si="1943">E965/B965</f>
        <v>7.6923076923076927E-2</v>
      </c>
      <c r="F966" s="30">
        <f t="shared" ref="F966" si="1944">F965/B965</f>
        <v>0.15384615384615385</v>
      </c>
      <c r="G966" s="46"/>
      <c r="H966" s="81"/>
      <c r="I966" s="81"/>
      <c r="J966" s="81"/>
      <c r="K966" s="81"/>
    </row>
    <row r="967" spans="1:12" x14ac:dyDescent="0.15">
      <c r="A967" s="25" t="s">
        <v>11</v>
      </c>
      <c r="B967" s="1">
        <f>SUM(C967:F967)</f>
        <v>51</v>
      </c>
      <c r="C967" s="26">
        <v>11</v>
      </c>
      <c r="D967" s="21">
        <v>15</v>
      </c>
      <c r="E967" s="21">
        <v>23</v>
      </c>
      <c r="F967" s="21">
        <v>2</v>
      </c>
      <c r="G967" s="75"/>
      <c r="H967" s="39"/>
      <c r="I967" s="39"/>
      <c r="J967" s="39"/>
      <c r="K967" s="39"/>
      <c r="L967" s="53"/>
    </row>
    <row r="968" spans="1:12" x14ac:dyDescent="0.15">
      <c r="A968" s="28"/>
      <c r="B968" s="29">
        <f>B967/B967</f>
        <v>1</v>
      </c>
      <c r="C968" s="30">
        <f t="shared" ref="C968" si="1945">C967/B967</f>
        <v>0.21568627450980393</v>
      </c>
      <c r="D968" s="30">
        <f t="shared" ref="D968" si="1946">D967/B967</f>
        <v>0.29411764705882354</v>
      </c>
      <c r="E968" s="30">
        <f t="shared" ref="E968" si="1947">E967/B967</f>
        <v>0.45098039215686275</v>
      </c>
      <c r="F968" s="30">
        <f t="shared" ref="F968" si="1948">F967/B967</f>
        <v>3.9215686274509803E-2</v>
      </c>
      <c r="G968" s="46"/>
      <c r="H968" s="39"/>
      <c r="I968" s="39"/>
      <c r="J968" s="39"/>
      <c r="K968" s="39"/>
      <c r="L968" s="53"/>
    </row>
    <row r="969" spans="1:12" x14ac:dyDescent="0.15">
      <c r="A969" s="25" t="s">
        <v>12</v>
      </c>
      <c r="B969" s="1">
        <f>SUM(C969:F969)</f>
        <v>4</v>
      </c>
      <c r="C969" s="26">
        <v>1</v>
      </c>
      <c r="D969" s="21">
        <v>1</v>
      </c>
      <c r="E969" s="21">
        <v>2</v>
      </c>
      <c r="F969" s="21"/>
      <c r="G969" s="75"/>
      <c r="H969" s="39"/>
      <c r="I969" s="39"/>
      <c r="J969" s="39"/>
      <c r="K969" s="39"/>
      <c r="L969" s="53"/>
    </row>
    <row r="970" spans="1:12" x14ac:dyDescent="0.15">
      <c r="A970" s="28"/>
      <c r="B970" s="29">
        <f>B969/B969</f>
        <v>1</v>
      </c>
      <c r="C970" s="30">
        <f t="shared" ref="C970" si="1949">C969/B969</f>
        <v>0.25</v>
      </c>
      <c r="D970" s="30">
        <f t="shared" ref="D970" si="1950">D969/B969</f>
        <v>0.25</v>
      </c>
      <c r="E970" s="30">
        <f t="shared" ref="E970" si="1951">E969/B969</f>
        <v>0.5</v>
      </c>
      <c r="F970" s="30">
        <f t="shared" ref="F970" si="1952">F969/B969</f>
        <v>0</v>
      </c>
      <c r="G970" s="46"/>
      <c r="H970" s="39"/>
      <c r="I970" s="41"/>
      <c r="J970" s="41"/>
      <c r="K970" s="41"/>
      <c r="L970" s="53"/>
    </row>
    <row r="971" spans="1:12" x14ac:dyDescent="0.15">
      <c r="A971" s="25" t="s">
        <v>13</v>
      </c>
      <c r="B971" s="1">
        <f>SUM(C971:F971)</f>
        <v>31</v>
      </c>
      <c r="C971" s="26">
        <v>5</v>
      </c>
      <c r="D971" s="21">
        <v>10</v>
      </c>
      <c r="E971" s="21">
        <v>14</v>
      </c>
      <c r="F971" s="21">
        <v>2</v>
      </c>
      <c r="G971" s="75"/>
      <c r="H971" s="53"/>
      <c r="I971" s="53"/>
      <c r="J971" s="53"/>
      <c r="K971" s="53"/>
      <c r="L971" s="53"/>
    </row>
    <row r="972" spans="1:12" x14ac:dyDescent="0.15">
      <c r="A972" s="28"/>
      <c r="B972" s="29">
        <f>B971/B971</f>
        <v>1</v>
      </c>
      <c r="C972" s="30">
        <f t="shared" ref="C972" si="1953">C971/B971</f>
        <v>0.16129032258064516</v>
      </c>
      <c r="D972" s="30">
        <f t="shared" ref="D972" si="1954">D971/B971</f>
        <v>0.32258064516129031</v>
      </c>
      <c r="E972" s="30">
        <f t="shared" ref="E972" si="1955">E971/B971</f>
        <v>0.45161290322580644</v>
      </c>
      <c r="F972" s="30">
        <f t="shared" ref="F972" si="1956">F971/B971</f>
        <v>6.4516129032258063E-2</v>
      </c>
      <c r="G972" s="46"/>
      <c r="H972" s="53"/>
      <c r="I972" s="53"/>
      <c r="J972" s="53"/>
      <c r="K972" s="53"/>
      <c r="L972" s="53"/>
    </row>
    <row r="973" spans="1:12" x14ac:dyDescent="0.15">
      <c r="A973" s="25" t="s">
        <v>14</v>
      </c>
      <c r="B973" s="1">
        <f>SUM(C973:F973)</f>
        <v>13</v>
      </c>
      <c r="C973" s="26">
        <v>3</v>
      </c>
      <c r="D973" s="21">
        <v>2</v>
      </c>
      <c r="E973" s="21">
        <v>7</v>
      </c>
      <c r="F973" s="21">
        <v>1</v>
      </c>
      <c r="G973" s="75"/>
      <c r="H973" s="53"/>
      <c r="I973" s="53"/>
      <c r="J973" s="53"/>
      <c r="K973" s="53"/>
      <c r="L973" s="53"/>
    </row>
    <row r="974" spans="1:12" x14ac:dyDescent="0.15">
      <c r="A974" s="28"/>
      <c r="B974" s="29">
        <f>B973/B973</f>
        <v>1</v>
      </c>
      <c r="C974" s="30">
        <f t="shared" ref="C974" si="1957">C973/B973</f>
        <v>0.23076923076923078</v>
      </c>
      <c r="D974" s="30">
        <f t="shared" ref="D974" si="1958">D973/B973</f>
        <v>0.15384615384615385</v>
      </c>
      <c r="E974" s="30">
        <f t="shared" ref="E974" si="1959">E973/B973</f>
        <v>0.53846153846153844</v>
      </c>
      <c r="F974" s="30">
        <f t="shared" ref="F974" si="1960">F973/B973</f>
        <v>7.6923076923076927E-2</v>
      </c>
      <c r="G974" s="46"/>
      <c r="H974" s="53"/>
      <c r="I974" s="53"/>
      <c r="J974" s="53"/>
      <c r="K974" s="53"/>
      <c r="L974" s="53"/>
    </row>
    <row r="975" spans="1:12" x14ac:dyDescent="0.15">
      <c r="A975" s="25" t="s">
        <v>56</v>
      </c>
      <c r="B975" s="1">
        <f>SUM(C975:F975)</f>
        <v>76</v>
      </c>
      <c r="C975" s="26">
        <v>12</v>
      </c>
      <c r="D975" s="21">
        <v>18</v>
      </c>
      <c r="E975" s="21">
        <v>36</v>
      </c>
      <c r="F975" s="21">
        <v>10</v>
      </c>
      <c r="G975" s="12"/>
    </row>
    <row r="976" spans="1:12" ht="12.75" thickBot="1" x14ac:dyDescent="0.2">
      <c r="A976" s="34"/>
      <c r="B976" s="23">
        <f>B975/B975</f>
        <v>1</v>
      </c>
      <c r="C976" s="24">
        <f t="shared" ref="C976" si="1961">C975/B975</f>
        <v>0.15789473684210525</v>
      </c>
      <c r="D976" s="24">
        <f t="shared" ref="D976" si="1962">D975/B975</f>
        <v>0.23684210526315788</v>
      </c>
      <c r="E976" s="24">
        <f t="shared" ref="E976" si="1963">E975/B975</f>
        <v>0.47368421052631576</v>
      </c>
      <c r="F976" s="24">
        <f t="shared" ref="F976" si="1964">F975/B975</f>
        <v>0.13157894736842105</v>
      </c>
    </row>
    <row r="977" spans="1:7" ht="12.75" thickTop="1" x14ac:dyDescent="0.15">
      <c r="A977" s="35" t="s">
        <v>75</v>
      </c>
      <c r="B977" s="21">
        <f t="shared" ref="B977:F977" si="1965">SUM(B965,B967,B969,B971,B973,B975)</f>
        <v>188</v>
      </c>
      <c r="C977" s="21">
        <f t="shared" si="1965"/>
        <v>38</v>
      </c>
      <c r="D977" s="21">
        <f t="shared" si="1965"/>
        <v>50</v>
      </c>
      <c r="E977" s="21">
        <f t="shared" si="1965"/>
        <v>83</v>
      </c>
      <c r="F977" s="21">
        <f t="shared" si="1965"/>
        <v>17</v>
      </c>
    </row>
    <row r="978" spans="1:7" x14ac:dyDescent="0.15">
      <c r="A978" s="36"/>
      <c r="B978" s="29">
        <f t="shared" ref="B978" si="1966">B977/B977</f>
        <v>1</v>
      </c>
      <c r="C978" s="30">
        <f t="shared" ref="C978" si="1967">C977/B977</f>
        <v>0.20212765957446807</v>
      </c>
      <c r="D978" s="30">
        <f t="shared" ref="D978" si="1968">D977/B977</f>
        <v>0.26595744680851063</v>
      </c>
      <c r="E978" s="30">
        <f t="shared" ref="E978" si="1969">E977/B977</f>
        <v>0.44148936170212766</v>
      </c>
      <c r="F978" s="30">
        <f t="shared" ref="F978" si="1970">F977/B977</f>
        <v>9.0425531914893623E-2</v>
      </c>
    </row>
    <row r="979" spans="1:7" x14ac:dyDescent="0.15">
      <c r="G979" s="38"/>
    </row>
    <row r="980" spans="1:7" x14ac:dyDescent="0.15">
      <c r="A980" s="78" t="s">
        <v>149</v>
      </c>
      <c r="B980" s="19"/>
      <c r="C980" s="79"/>
      <c r="D980" s="79"/>
      <c r="E980" s="79"/>
      <c r="F980" s="19"/>
      <c r="G980" s="80"/>
    </row>
    <row r="981" spans="1:7" ht="60" customHeight="1" x14ac:dyDescent="0.15">
      <c r="A981" s="71"/>
      <c r="B981" s="8" t="s">
        <v>0</v>
      </c>
      <c r="C981" s="17" t="s">
        <v>46</v>
      </c>
      <c r="D981" s="17" t="s">
        <v>131</v>
      </c>
      <c r="E981" s="17" t="s">
        <v>132</v>
      </c>
      <c r="F981" s="17" t="s">
        <v>107</v>
      </c>
      <c r="G981" s="63"/>
    </row>
    <row r="982" spans="1:7" x14ac:dyDescent="0.15">
      <c r="A982" s="54" t="s">
        <v>54</v>
      </c>
      <c r="B982" s="1">
        <f>SUM(C982:F982)</f>
        <v>892</v>
      </c>
      <c r="C982" s="1">
        <f t="shared" ref="C982:E982" si="1971">SUM(C984,C986,C988,C990,C992,C994,C996,C998,C1000,C1002,C1004)</f>
        <v>183</v>
      </c>
      <c r="D982" s="1">
        <f t="shared" si="1971"/>
        <v>309</v>
      </c>
      <c r="E982" s="1">
        <f t="shared" si="1971"/>
        <v>352</v>
      </c>
      <c r="F982" s="1">
        <f>SUM(F984,F986,F988,F990,F992,F994,F996,F998,F1000,F1002,F1004)</f>
        <v>48</v>
      </c>
      <c r="G982" s="75"/>
    </row>
    <row r="983" spans="1:7" ht="12.75" thickBot="1" x14ac:dyDescent="0.2">
      <c r="A983" s="56"/>
      <c r="B983" s="23">
        <f>B982/B982</f>
        <v>1</v>
      </c>
      <c r="C983" s="24">
        <f>C982/B982</f>
        <v>0.20515695067264575</v>
      </c>
      <c r="D983" s="24">
        <f>D982/B982</f>
        <v>0.34641255605381166</v>
      </c>
      <c r="E983" s="24">
        <f>E982/B982</f>
        <v>0.39461883408071746</v>
      </c>
      <c r="F983" s="24">
        <f>F982/B982</f>
        <v>5.3811659192825115E-2</v>
      </c>
      <c r="G983" s="46"/>
    </row>
    <row r="984" spans="1:7" ht="12.75" thickTop="1" x14ac:dyDescent="0.15">
      <c r="A984" s="25" t="s">
        <v>5</v>
      </c>
      <c r="B984" s="1">
        <f>SUM(C984:F984)</f>
        <v>238</v>
      </c>
      <c r="C984" s="57">
        <v>49</v>
      </c>
      <c r="D984" s="58">
        <v>82</v>
      </c>
      <c r="E984" s="58">
        <v>94</v>
      </c>
      <c r="F984" s="58">
        <v>13</v>
      </c>
      <c r="G984" s="46"/>
    </row>
    <row r="985" spans="1:7" x14ac:dyDescent="0.15">
      <c r="A985" s="28"/>
      <c r="B985" s="29">
        <f t="shared" ref="B985" si="1972">B984/B984</f>
        <v>1</v>
      </c>
      <c r="C985" s="30">
        <f t="shared" ref="C985" si="1973">C984/B984</f>
        <v>0.20588235294117646</v>
      </c>
      <c r="D985" s="30">
        <f t="shared" ref="D985" si="1974">D984/B984</f>
        <v>0.34453781512605042</v>
      </c>
      <c r="E985" s="30">
        <f t="shared" ref="E985" si="1975">E984/B984</f>
        <v>0.3949579831932773</v>
      </c>
      <c r="F985" s="30">
        <f t="shared" ref="F985" si="1976">F984/B984</f>
        <v>5.4621848739495799E-2</v>
      </c>
      <c r="G985" s="46"/>
    </row>
    <row r="986" spans="1:7" x14ac:dyDescent="0.15">
      <c r="A986" s="25" t="s">
        <v>6</v>
      </c>
      <c r="B986" s="1">
        <f>SUM(C986:F986)</f>
        <v>98</v>
      </c>
      <c r="C986" s="26">
        <v>16</v>
      </c>
      <c r="D986" s="21">
        <v>33</v>
      </c>
      <c r="E986" s="21">
        <v>47</v>
      </c>
      <c r="F986" s="21">
        <v>2</v>
      </c>
      <c r="G986" s="46"/>
    </row>
    <row r="987" spans="1:7" x14ac:dyDescent="0.15">
      <c r="A987" s="28"/>
      <c r="B987" s="29">
        <f t="shared" ref="B987" si="1977">B986/B986</f>
        <v>1</v>
      </c>
      <c r="C987" s="30">
        <f t="shared" ref="C987" si="1978">C986/B986</f>
        <v>0.16326530612244897</v>
      </c>
      <c r="D987" s="30">
        <f t="shared" ref="D987" si="1979">D986/B986</f>
        <v>0.33673469387755101</v>
      </c>
      <c r="E987" s="30">
        <f t="shared" ref="E987" si="1980">E986/B986</f>
        <v>0.47959183673469385</v>
      </c>
      <c r="F987" s="30">
        <f t="shared" ref="F987" si="1981">F986/B986</f>
        <v>2.0408163265306121E-2</v>
      </c>
      <c r="G987" s="46"/>
    </row>
    <row r="988" spans="1:7" x14ac:dyDescent="0.15">
      <c r="A988" s="25" t="s">
        <v>7</v>
      </c>
      <c r="B988" s="1">
        <f>SUM(C988:F988)</f>
        <v>207</v>
      </c>
      <c r="C988" s="26">
        <v>29</v>
      </c>
      <c r="D988" s="21">
        <v>81</v>
      </c>
      <c r="E988" s="21">
        <v>89</v>
      </c>
      <c r="F988" s="21">
        <v>8</v>
      </c>
      <c r="G988" s="46"/>
    </row>
    <row r="989" spans="1:7" x14ac:dyDescent="0.15">
      <c r="A989" s="28"/>
      <c r="B989" s="29">
        <f t="shared" ref="B989" si="1982">B988/B988</f>
        <v>1</v>
      </c>
      <c r="C989" s="30">
        <f t="shared" ref="C989" si="1983">C988/B988</f>
        <v>0.14009661835748793</v>
      </c>
      <c r="D989" s="30">
        <f t="shared" ref="D989" si="1984">D988/B988</f>
        <v>0.39130434782608697</v>
      </c>
      <c r="E989" s="30">
        <f t="shared" ref="E989" si="1985">E988/B988</f>
        <v>0.42995169082125606</v>
      </c>
      <c r="F989" s="30">
        <f t="shared" ref="F989" si="1986">F988/B988</f>
        <v>3.864734299516908E-2</v>
      </c>
      <c r="G989" s="46"/>
    </row>
    <row r="990" spans="1:7" x14ac:dyDescent="0.15">
      <c r="A990" s="25" t="s">
        <v>8</v>
      </c>
      <c r="B990" s="1">
        <f>SUM(C990:F990)</f>
        <v>52</v>
      </c>
      <c r="C990" s="26">
        <v>10</v>
      </c>
      <c r="D990" s="21">
        <v>16</v>
      </c>
      <c r="E990" s="21">
        <v>23</v>
      </c>
      <c r="F990" s="21">
        <v>3</v>
      </c>
      <c r="G990" s="46"/>
    </row>
    <row r="991" spans="1:7" x14ac:dyDescent="0.15">
      <c r="A991" s="28"/>
      <c r="B991" s="29">
        <f t="shared" ref="B991" si="1987">B990/B990</f>
        <v>1</v>
      </c>
      <c r="C991" s="30">
        <f t="shared" ref="C991" si="1988">C990/B990</f>
        <v>0.19230769230769232</v>
      </c>
      <c r="D991" s="30">
        <f t="shared" ref="D991" si="1989">D990/B990</f>
        <v>0.30769230769230771</v>
      </c>
      <c r="E991" s="30">
        <f t="shared" ref="E991" si="1990">E990/B990</f>
        <v>0.44230769230769229</v>
      </c>
      <c r="F991" s="30">
        <f t="shared" ref="F991" si="1991">F990/B990</f>
        <v>5.7692307692307696E-2</v>
      </c>
      <c r="G991" s="46"/>
    </row>
    <row r="992" spans="1:7" x14ac:dyDescent="0.15">
      <c r="A992" s="25" t="s">
        <v>9</v>
      </c>
      <c r="B992" s="1">
        <f>SUM(C992:F992)</f>
        <v>109</v>
      </c>
      <c r="C992" s="26">
        <v>27</v>
      </c>
      <c r="D992" s="21">
        <v>37</v>
      </c>
      <c r="E992" s="21">
        <v>40</v>
      </c>
      <c r="F992" s="21">
        <v>5</v>
      </c>
      <c r="G992" s="46"/>
    </row>
    <row r="993" spans="1:11" x14ac:dyDescent="0.15">
      <c r="A993" s="28"/>
      <c r="B993" s="29">
        <f t="shared" ref="B993" si="1992">B992/B992</f>
        <v>1</v>
      </c>
      <c r="C993" s="30">
        <f t="shared" ref="C993" si="1993">C992/B992</f>
        <v>0.24770642201834864</v>
      </c>
      <c r="D993" s="30">
        <f t="shared" ref="D993" si="1994">D992/B992</f>
        <v>0.33944954128440369</v>
      </c>
      <c r="E993" s="30">
        <f t="shared" ref="E993" si="1995">E992/B992</f>
        <v>0.3669724770642202</v>
      </c>
      <c r="F993" s="30">
        <f t="shared" ref="F993" si="1996">F992/B992</f>
        <v>4.5871559633027525E-2</v>
      </c>
      <c r="G993" s="46"/>
    </row>
    <row r="994" spans="1:11" x14ac:dyDescent="0.15">
      <c r="A994" s="25" t="s">
        <v>10</v>
      </c>
      <c r="B994" s="1">
        <f>SUM(C994:F994)</f>
        <v>13</v>
      </c>
      <c r="C994" s="26">
        <v>5</v>
      </c>
      <c r="D994" s="21">
        <v>6</v>
      </c>
      <c r="E994" s="21">
        <v>1</v>
      </c>
      <c r="F994" s="21">
        <v>1</v>
      </c>
      <c r="G994" s="75"/>
    </row>
    <row r="995" spans="1:11" x14ac:dyDescent="0.15">
      <c r="A995" s="28"/>
      <c r="B995" s="29">
        <f>B994/B994</f>
        <v>1</v>
      </c>
      <c r="C995" s="30">
        <f t="shared" ref="C995" si="1997">C994/B994</f>
        <v>0.38461538461538464</v>
      </c>
      <c r="D995" s="30">
        <f t="shared" ref="D995" si="1998">D994/B994</f>
        <v>0.46153846153846156</v>
      </c>
      <c r="E995" s="30">
        <f t="shared" ref="E995" si="1999">E994/B994</f>
        <v>7.6923076923076927E-2</v>
      </c>
      <c r="F995" s="30">
        <f t="shared" ref="F995" si="2000">F994/B994</f>
        <v>7.6923076923076927E-2</v>
      </c>
      <c r="G995" s="46"/>
    </row>
    <row r="996" spans="1:11" x14ac:dyDescent="0.15">
      <c r="A996" s="25" t="s">
        <v>11</v>
      </c>
      <c r="B996" s="1">
        <f>SUM(C996:F996)</f>
        <v>51</v>
      </c>
      <c r="C996" s="26">
        <v>10</v>
      </c>
      <c r="D996" s="21">
        <v>20</v>
      </c>
      <c r="E996" s="21">
        <v>17</v>
      </c>
      <c r="F996" s="21">
        <v>4</v>
      </c>
      <c r="G996" s="75"/>
    </row>
    <row r="997" spans="1:11" x14ac:dyDescent="0.15">
      <c r="A997" s="28"/>
      <c r="B997" s="29">
        <f>B996/B996</f>
        <v>1</v>
      </c>
      <c r="C997" s="30">
        <f t="shared" ref="C997" si="2001">C996/B996</f>
        <v>0.19607843137254902</v>
      </c>
      <c r="D997" s="30">
        <f t="shared" ref="D997" si="2002">D996/B996</f>
        <v>0.39215686274509803</v>
      </c>
      <c r="E997" s="30">
        <f t="shared" ref="E997" si="2003">E996/B996</f>
        <v>0.33333333333333331</v>
      </c>
      <c r="F997" s="30">
        <f t="shared" ref="F997" si="2004">F996/B996</f>
        <v>7.8431372549019607E-2</v>
      </c>
      <c r="G997" s="46"/>
      <c r="H997" s="39"/>
      <c r="I997" s="39"/>
      <c r="J997" s="39"/>
      <c r="K997" s="39"/>
    </row>
    <row r="998" spans="1:11" x14ac:dyDescent="0.15">
      <c r="A998" s="25" t="s">
        <v>12</v>
      </c>
      <c r="B998" s="1">
        <f>SUM(C998:F998)</f>
        <v>4</v>
      </c>
      <c r="C998" s="26"/>
      <c r="D998" s="21">
        <v>2</v>
      </c>
      <c r="E998" s="21">
        <v>2</v>
      </c>
      <c r="F998" s="21"/>
      <c r="G998" s="75"/>
      <c r="H998" s="39"/>
      <c r="I998" s="39"/>
      <c r="J998" s="39"/>
      <c r="K998" s="39"/>
    </row>
    <row r="999" spans="1:11" x14ac:dyDescent="0.15">
      <c r="A999" s="28"/>
      <c r="B999" s="29">
        <f>B998/B998</f>
        <v>1</v>
      </c>
      <c r="C999" s="30">
        <f t="shared" ref="C999" si="2005">C998/B998</f>
        <v>0</v>
      </c>
      <c r="D999" s="30">
        <f t="shared" ref="D999" si="2006">D998/B998</f>
        <v>0.5</v>
      </c>
      <c r="E999" s="30">
        <f t="shared" ref="E999" si="2007">E998/B998</f>
        <v>0.5</v>
      </c>
      <c r="F999" s="30">
        <f t="shared" ref="F999" si="2008">F998/B998</f>
        <v>0</v>
      </c>
      <c r="G999" s="46"/>
      <c r="H999" s="39"/>
      <c r="I999" s="41"/>
      <c r="J999" s="41"/>
      <c r="K999" s="41"/>
    </row>
    <row r="1000" spans="1:11" x14ac:dyDescent="0.15">
      <c r="A1000" s="25" t="s">
        <v>13</v>
      </c>
      <c r="B1000" s="1">
        <f>SUM(C1000:F1000)</f>
        <v>31</v>
      </c>
      <c r="C1000" s="26">
        <v>8</v>
      </c>
      <c r="D1000" s="21">
        <v>10</v>
      </c>
      <c r="E1000" s="21">
        <v>9</v>
      </c>
      <c r="F1000" s="21">
        <v>4</v>
      </c>
      <c r="G1000" s="75"/>
      <c r="H1000" s="38"/>
      <c r="I1000" s="38"/>
      <c r="J1000" s="38"/>
      <c r="K1000" s="38"/>
    </row>
    <row r="1001" spans="1:11" x14ac:dyDescent="0.15">
      <c r="A1001" s="28"/>
      <c r="B1001" s="29">
        <f>B1000/B1000</f>
        <v>1</v>
      </c>
      <c r="C1001" s="30">
        <f t="shared" ref="C1001" si="2009">C1000/B1000</f>
        <v>0.25806451612903225</v>
      </c>
      <c r="D1001" s="30">
        <f t="shared" ref="D1001" si="2010">D1000/B1000</f>
        <v>0.32258064516129031</v>
      </c>
      <c r="E1001" s="30">
        <f t="shared" ref="E1001" si="2011">E1000/B1000</f>
        <v>0.29032258064516131</v>
      </c>
      <c r="F1001" s="30">
        <f t="shared" ref="F1001" si="2012">F1000/B1000</f>
        <v>0.12903225806451613</v>
      </c>
      <c r="G1001" s="46"/>
    </row>
    <row r="1002" spans="1:11" x14ac:dyDescent="0.15">
      <c r="A1002" s="25" t="s">
        <v>14</v>
      </c>
      <c r="B1002" s="1">
        <f>SUM(C1002:F1002)</f>
        <v>13</v>
      </c>
      <c r="C1002" s="26">
        <v>7</v>
      </c>
      <c r="D1002" s="21"/>
      <c r="E1002" s="21">
        <v>6</v>
      </c>
      <c r="F1002" s="21"/>
      <c r="G1002" s="75"/>
    </row>
    <row r="1003" spans="1:11" x14ac:dyDescent="0.15">
      <c r="A1003" s="28"/>
      <c r="B1003" s="29">
        <f>B1002/B1002</f>
        <v>1</v>
      </c>
      <c r="C1003" s="30">
        <f t="shared" ref="C1003" si="2013">C1002/B1002</f>
        <v>0.53846153846153844</v>
      </c>
      <c r="D1003" s="30">
        <f t="shared" ref="D1003" si="2014">D1002/B1002</f>
        <v>0</v>
      </c>
      <c r="E1003" s="30">
        <f t="shared" ref="E1003" si="2015">E1002/B1002</f>
        <v>0.46153846153846156</v>
      </c>
      <c r="F1003" s="30">
        <f t="shared" ref="F1003" si="2016">F1002/B1002</f>
        <v>0</v>
      </c>
      <c r="G1003" s="46"/>
    </row>
    <row r="1004" spans="1:11" x14ac:dyDescent="0.15">
      <c r="A1004" s="25" t="s">
        <v>56</v>
      </c>
      <c r="B1004" s="1">
        <f>SUM(C1004:F1004)</f>
        <v>76</v>
      </c>
      <c r="C1004" s="26">
        <v>22</v>
      </c>
      <c r="D1004" s="21">
        <v>22</v>
      </c>
      <c r="E1004" s="21">
        <v>24</v>
      </c>
      <c r="F1004" s="21">
        <v>8</v>
      </c>
      <c r="G1004" s="12"/>
    </row>
    <row r="1005" spans="1:11" ht="12.75" thickBot="1" x14ac:dyDescent="0.2">
      <c r="A1005" s="34"/>
      <c r="B1005" s="23">
        <f>B1004/B1004</f>
        <v>1</v>
      </c>
      <c r="C1005" s="24">
        <f t="shared" ref="C1005" si="2017">C1004/B1004</f>
        <v>0.28947368421052633</v>
      </c>
      <c r="D1005" s="24">
        <f t="shared" ref="D1005" si="2018">D1004/B1004</f>
        <v>0.28947368421052633</v>
      </c>
      <c r="E1005" s="24">
        <f t="shared" ref="E1005" si="2019">E1004/B1004</f>
        <v>0.31578947368421051</v>
      </c>
      <c r="F1005" s="24">
        <f t="shared" ref="F1005" si="2020">F1004/B1004</f>
        <v>0.10526315789473684</v>
      </c>
    </row>
    <row r="1006" spans="1:11" ht="12.75" thickTop="1" x14ac:dyDescent="0.15">
      <c r="A1006" s="35" t="s">
        <v>75</v>
      </c>
      <c r="B1006" s="21">
        <f t="shared" ref="B1006:F1006" si="2021">SUM(B994,B996,B998,B1000,B1002,B1004)</f>
        <v>188</v>
      </c>
      <c r="C1006" s="21">
        <f t="shared" si="2021"/>
        <v>52</v>
      </c>
      <c r="D1006" s="21">
        <f t="shared" si="2021"/>
        <v>60</v>
      </c>
      <c r="E1006" s="21">
        <f t="shared" si="2021"/>
        <v>59</v>
      </c>
      <c r="F1006" s="21">
        <f t="shared" si="2021"/>
        <v>17</v>
      </c>
    </row>
    <row r="1007" spans="1:11" x14ac:dyDescent="0.15">
      <c r="A1007" s="36"/>
      <c r="B1007" s="29">
        <f t="shared" ref="B1007" si="2022">B1006/B1006</f>
        <v>1</v>
      </c>
      <c r="C1007" s="30">
        <f t="shared" ref="C1007" si="2023">C1006/B1006</f>
        <v>0.27659574468085107</v>
      </c>
      <c r="D1007" s="30">
        <f t="shared" ref="D1007" si="2024">D1006/B1006</f>
        <v>0.31914893617021278</v>
      </c>
      <c r="E1007" s="30">
        <f t="shared" ref="E1007" si="2025">E1006/B1006</f>
        <v>0.31382978723404253</v>
      </c>
      <c r="F1007" s="30">
        <f t="shared" ref="F1007" si="2026">F1006/B1006</f>
        <v>9.0425531914893623E-2</v>
      </c>
    </row>
    <row r="1008" spans="1:11" x14ac:dyDescent="0.15">
      <c r="G1008" s="38"/>
    </row>
    <row r="1009" spans="1:12" x14ac:dyDescent="0.15">
      <c r="A1009" s="78" t="s">
        <v>150</v>
      </c>
      <c r="B1009" s="19"/>
      <c r="C1009" s="79"/>
      <c r="D1009" s="79"/>
      <c r="E1009" s="79"/>
      <c r="F1009" s="19"/>
      <c r="G1009" s="80"/>
    </row>
    <row r="1010" spans="1:12" ht="60" customHeight="1" x14ac:dyDescent="0.15">
      <c r="A1010" s="71"/>
      <c r="B1010" s="8" t="s">
        <v>0</v>
      </c>
      <c r="C1010" s="17" t="s">
        <v>46</v>
      </c>
      <c r="D1010" s="17" t="s">
        <v>131</v>
      </c>
      <c r="E1010" s="17" t="s">
        <v>132</v>
      </c>
      <c r="F1010" s="17" t="s">
        <v>107</v>
      </c>
      <c r="G1010" s="63"/>
    </row>
    <row r="1011" spans="1:12" x14ac:dyDescent="0.15">
      <c r="A1011" s="54" t="s">
        <v>54</v>
      </c>
      <c r="B1011" s="1">
        <f>SUM(C1011:F1011)</f>
        <v>892</v>
      </c>
      <c r="C1011" s="1">
        <f t="shared" ref="C1011:E1011" si="2027">SUM(C1013,C1015,C1017,C1019,C1021,C1023,C1025,C1027,C1029,C1031,C1033)</f>
        <v>3</v>
      </c>
      <c r="D1011" s="1">
        <f t="shared" si="2027"/>
        <v>9</v>
      </c>
      <c r="E1011" s="1">
        <f t="shared" si="2027"/>
        <v>63</v>
      </c>
      <c r="F1011" s="1">
        <f>SUM(F1013,F1015,F1017,F1019,F1021,F1023,F1025,F1027,F1029,F1031,F1033)</f>
        <v>817</v>
      </c>
      <c r="G1011" s="75"/>
    </row>
    <row r="1012" spans="1:12" ht="12.75" thickBot="1" x14ac:dyDescent="0.2">
      <c r="A1012" s="56"/>
      <c r="B1012" s="23">
        <f>B1011/B1011</f>
        <v>1</v>
      </c>
      <c r="C1012" s="24">
        <f>C1011/B1011</f>
        <v>3.3632286995515697E-3</v>
      </c>
      <c r="D1012" s="24">
        <f>D1011/B1011</f>
        <v>1.0089686098654708E-2</v>
      </c>
      <c r="E1012" s="24">
        <f>E1011/B1011</f>
        <v>7.0627802690582955E-2</v>
      </c>
      <c r="F1012" s="24">
        <f>F1011/B1011</f>
        <v>0.9159192825112108</v>
      </c>
      <c r="G1012" s="46"/>
      <c r="H1012" s="38"/>
      <c r="I1012" s="38"/>
      <c r="J1012" s="38"/>
      <c r="K1012" s="38"/>
      <c r="L1012" s="38"/>
    </row>
    <row r="1013" spans="1:12" ht="12.75" thickTop="1" x14ac:dyDescent="0.15">
      <c r="A1013" s="25" t="s">
        <v>5</v>
      </c>
      <c r="B1013" s="1">
        <f>SUM(C1013:F1013)</f>
        <v>238</v>
      </c>
      <c r="C1013" s="57">
        <v>1</v>
      </c>
      <c r="D1013" s="58">
        <v>4</v>
      </c>
      <c r="E1013" s="58">
        <v>14</v>
      </c>
      <c r="F1013" s="58">
        <v>219</v>
      </c>
      <c r="G1013" s="46"/>
      <c r="H1013" s="38"/>
      <c r="I1013" s="38"/>
      <c r="J1013" s="38"/>
      <c r="K1013" s="38"/>
      <c r="L1013" s="38"/>
    </row>
    <row r="1014" spans="1:12" x14ac:dyDescent="0.15">
      <c r="A1014" s="28"/>
      <c r="B1014" s="29">
        <f t="shared" ref="B1014" si="2028">B1013/B1013</f>
        <v>1</v>
      </c>
      <c r="C1014" s="30">
        <f t="shared" ref="C1014" si="2029">C1013/B1013</f>
        <v>4.2016806722689074E-3</v>
      </c>
      <c r="D1014" s="30">
        <f t="shared" ref="D1014" si="2030">D1013/B1013</f>
        <v>1.680672268907563E-2</v>
      </c>
      <c r="E1014" s="30">
        <f t="shared" ref="E1014" si="2031">E1013/B1013</f>
        <v>5.8823529411764705E-2</v>
      </c>
      <c r="F1014" s="30">
        <f t="shared" ref="F1014" si="2032">F1013/B1013</f>
        <v>0.92016806722689071</v>
      </c>
      <c r="G1014" s="46"/>
      <c r="H1014" s="38"/>
      <c r="I1014" s="38"/>
      <c r="J1014" s="38"/>
      <c r="K1014" s="38"/>
      <c r="L1014" s="38"/>
    </row>
    <row r="1015" spans="1:12" x14ac:dyDescent="0.15">
      <c r="A1015" s="25" t="s">
        <v>6</v>
      </c>
      <c r="B1015" s="1">
        <f>SUM(C1015:F1015)</f>
        <v>98</v>
      </c>
      <c r="C1015" s="26"/>
      <c r="D1015" s="21">
        <v>1</v>
      </c>
      <c r="E1015" s="21">
        <v>8</v>
      </c>
      <c r="F1015" s="21">
        <v>89</v>
      </c>
      <c r="G1015" s="46"/>
      <c r="H1015" s="38"/>
      <c r="I1015" s="38"/>
      <c r="J1015" s="38"/>
      <c r="K1015" s="38"/>
      <c r="L1015" s="38"/>
    </row>
    <row r="1016" spans="1:12" x14ac:dyDescent="0.15">
      <c r="A1016" s="28"/>
      <c r="B1016" s="29">
        <f t="shared" ref="B1016" si="2033">B1015/B1015</f>
        <v>1</v>
      </c>
      <c r="C1016" s="30">
        <f t="shared" ref="C1016" si="2034">C1015/B1015</f>
        <v>0</v>
      </c>
      <c r="D1016" s="30">
        <f t="shared" ref="D1016" si="2035">D1015/B1015</f>
        <v>1.020408163265306E-2</v>
      </c>
      <c r="E1016" s="30">
        <f t="shared" ref="E1016" si="2036">E1015/B1015</f>
        <v>8.1632653061224483E-2</v>
      </c>
      <c r="F1016" s="30">
        <f t="shared" ref="F1016" si="2037">F1015/B1015</f>
        <v>0.90816326530612246</v>
      </c>
      <c r="G1016" s="46"/>
      <c r="H1016" s="38"/>
      <c r="I1016" s="38"/>
      <c r="J1016" s="38"/>
      <c r="K1016" s="38"/>
      <c r="L1016" s="38"/>
    </row>
    <row r="1017" spans="1:12" x14ac:dyDescent="0.15">
      <c r="A1017" s="25" t="s">
        <v>7</v>
      </c>
      <c r="B1017" s="1">
        <f>SUM(C1017:F1017)</f>
        <v>207</v>
      </c>
      <c r="C1017" s="26"/>
      <c r="D1017" s="21">
        <v>4</v>
      </c>
      <c r="E1017" s="21">
        <v>18</v>
      </c>
      <c r="F1017" s="21">
        <v>185</v>
      </c>
      <c r="G1017" s="46"/>
      <c r="H1017" s="38"/>
      <c r="I1017" s="38"/>
      <c r="J1017" s="38"/>
      <c r="K1017" s="38"/>
      <c r="L1017" s="38"/>
    </row>
    <row r="1018" spans="1:12" x14ac:dyDescent="0.15">
      <c r="A1018" s="28"/>
      <c r="B1018" s="29">
        <f t="shared" ref="B1018" si="2038">B1017/B1017</f>
        <v>1</v>
      </c>
      <c r="C1018" s="30">
        <f t="shared" ref="C1018" si="2039">C1017/B1017</f>
        <v>0</v>
      </c>
      <c r="D1018" s="30">
        <f t="shared" ref="D1018" si="2040">D1017/B1017</f>
        <v>1.932367149758454E-2</v>
      </c>
      <c r="E1018" s="30">
        <f t="shared" ref="E1018" si="2041">E1017/B1017</f>
        <v>8.6956521739130432E-2</v>
      </c>
      <c r="F1018" s="30">
        <f t="shared" ref="F1018" si="2042">F1017/B1017</f>
        <v>0.893719806763285</v>
      </c>
      <c r="G1018" s="46"/>
      <c r="H1018" s="38"/>
      <c r="I1018" s="38"/>
      <c r="J1018" s="38"/>
      <c r="K1018" s="38"/>
      <c r="L1018" s="38"/>
    </row>
    <row r="1019" spans="1:12" x14ac:dyDescent="0.15">
      <c r="A1019" s="25" t="s">
        <v>8</v>
      </c>
      <c r="B1019" s="1">
        <f>SUM(C1019:F1019)</f>
        <v>52</v>
      </c>
      <c r="C1019" s="26"/>
      <c r="D1019" s="21"/>
      <c r="E1019" s="21">
        <v>4</v>
      </c>
      <c r="F1019" s="21">
        <v>48</v>
      </c>
      <c r="G1019" s="46"/>
      <c r="H1019" s="38"/>
      <c r="I1019" s="38"/>
      <c r="J1019" s="38"/>
      <c r="K1019" s="38"/>
      <c r="L1019" s="38"/>
    </row>
    <row r="1020" spans="1:12" x14ac:dyDescent="0.15">
      <c r="A1020" s="28"/>
      <c r="B1020" s="29">
        <f t="shared" ref="B1020" si="2043">B1019/B1019</f>
        <v>1</v>
      </c>
      <c r="C1020" s="30">
        <f t="shared" ref="C1020" si="2044">C1019/B1019</f>
        <v>0</v>
      </c>
      <c r="D1020" s="30">
        <f t="shared" ref="D1020" si="2045">D1019/B1019</f>
        <v>0</v>
      </c>
      <c r="E1020" s="30">
        <f t="shared" ref="E1020" si="2046">E1019/B1019</f>
        <v>7.6923076923076927E-2</v>
      </c>
      <c r="F1020" s="30">
        <f t="shared" ref="F1020" si="2047">F1019/B1019</f>
        <v>0.92307692307692313</v>
      </c>
      <c r="G1020" s="46"/>
      <c r="H1020" s="38"/>
      <c r="I1020" s="38"/>
      <c r="J1020" s="38"/>
      <c r="K1020" s="38"/>
      <c r="L1020" s="38"/>
    </row>
    <row r="1021" spans="1:12" x14ac:dyDescent="0.15">
      <c r="A1021" s="25" t="s">
        <v>9</v>
      </c>
      <c r="B1021" s="1">
        <f>SUM(C1021:F1021)</f>
        <v>109</v>
      </c>
      <c r="C1021" s="26"/>
      <c r="D1021" s="21"/>
      <c r="E1021" s="21">
        <v>6</v>
      </c>
      <c r="F1021" s="21">
        <v>103</v>
      </c>
      <c r="G1021" s="46"/>
      <c r="H1021" s="38"/>
      <c r="I1021" s="38"/>
      <c r="J1021" s="38"/>
      <c r="K1021" s="38"/>
      <c r="L1021" s="38"/>
    </row>
    <row r="1022" spans="1:12" x14ac:dyDescent="0.15">
      <c r="A1022" s="28"/>
      <c r="B1022" s="29">
        <f t="shared" ref="B1022" si="2048">B1021/B1021</f>
        <v>1</v>
      </c>
      <c r="C1022" s="30">
        <f t="shared" ref="C1022" si="2049">C1021/B1021</f>
        <v>0</v>
      </c>
      <c r="D1022" s="30">
        <f t="shared" ref="D1022" si="2050">D1021/B1021</f>
        <v>0</v>
      </c>
      <c r="E1022" s="30">
        <f t="shared" ref="E1022" si="2051">E1021/B1021</f>
        <v>5.5045871559633031E-2</v>
      </c>
      <c r="F1022" s="30">
        <f t="shared" ref="F1022" si="2052">F1021/B1021</f>
        <v>0.94495412844036697</v>
      </c>
      <c r="G1022" s="46"/>
      <c r="H1022" s="38"/>
      <c r="I1022" s="38"/>
      <c r="J1022" s="38"/>
      <c r="K1022" s="38"/>
      <c r="L1022" s="38"/>
    </row>
    <row r="1023" spans="1:12" x14ac:dyDescent="0.15">
      <c r="A1023" s="25" t="s">
        <v>10</v>
      </c>
      <c r="B1023" s="1">
        <f>SUM(C1023:F1023)</f>
        <v>13</v>
      </c>
      <c r="C1023" s="26"/>
      <c r="D1023" s="21"/>
      <c r="E1023" s="21">
        <v>1</v>
      </c>
      <c r="F1023" s="21">
        <v>12</v>
      </c>
      <c r="G1023" s="75"/>
      <c r="H1023" s="38"/>
      <c r="I1023" s="38"/>
      <c r="J1023" s="38"/>
      <c r="K1023" s="38"/>
      <c r="L1023" s="38"/>
    </row>
    <row r="1024" spans="1:12" x14ac:dyDescent="0.15">
      <c r="A1024" s="28"/>
      <c r="B1024" s="29">
        <f>B1023/B1023</f>
        <v>1</v>
      </c>
      <c r="C1024" s="30">
        <f t="shared" ref="C1024" si="2053">C1023/B1023</f>
        <v>0</v>
      </c>
      <c r="D1024" s="30">
        <f t="shared" ref="D1024" si="2054">D1023/B1023</f>
        <v>0</v>
      </c>
      <c r="E1024" s="30">
        <f t="shared" ref="E1024" si="2055">E1023/B1023</f>
        <v>7.6923076923076927E-2</v>
      </c>
      <c r="F1024" s="30">
        <f t="shared" ref="F1024" si="2056">F1023/B1023</f>
        <v>0.92307692307692313</v>
      </c>
      <c r="G1024" s="46"/>
      <c r="H1024" s="38"/>
      <c r="I1024" s="38"/>
      <c r="J1024" s="38"/>
      <c r="K1024" s="38"/>
      <c r="L1024" s="38"/>
    </row>
    <row r="1025" spans="1:12" x14ac:dyDescent="0.15">
      <c r="A1025" s="25" t="s">
        <v>11</v>
      </c>
      <c r="B1025" s="1">
        <f>SUM(C1025:F1025)</f>
        <v>51</v>
      </c>
      <c r="C1025" s="26"/>
      <c r="D1025" s="21"/>
      <c r="E1025" s="21">
        <v>2</v>
      </c>
      <c r="F1025" s="21">
        <v>49</v>
      </c>
      <c r="G1025" s="75"/>
      <c r="H1025" s="39"/>
      <c r="I1025" s="39"/>
      <c r="J1025" s="39"/>
      <c r="K1025" s="39"/>
      <c r="L1025" s="38"/>
    </row>
    <row r="1026" spans="1:12" x14ac:dyDescent="0.15">
      <c r="A1026" s="28"/>
      <c r="B1026" s="29">
        <f>B1025/B1025</f>
        <v>1</v>
      </c>
      <c r="C1026" s="30">
        <f t="shared" ref="C1026" si="2057">C1025/B1025</f>
        <v>0</v>
      </c>
      <c r="D1026" s="30">
        <f t="shared" ref="D1026" si="2058">D1025/B1025</f>
        <v>0</v>
      </c>
      <c r="E1026" s="30">
        <f t="shared" ref="E1026" si="2059">E1025/B1025</f>
        <v>3.9215686274509803E-2</v>
      </c>
      <c r="F1026" s="30">
        <f t="shared" ref="F1026" si="2060">F1025/B1025</f>
        <v>0.96078431372549022</v>
      </c>
      <c r="G1026" s="46"/>
      <c r="H1026" s="39"/>
      <c r="I1026" s="39"/>
      <c r="J1026" s="39"/>
      <c r="K1026" s="39"/>
      <c r="L1026" s="38"/>
    </row>
    <row r="1027" spans="1:12" x14ac:dyDescent="0.15">
      <c r="A1027" s="25" t="s">
        <v>12</v>
      </c>
      <c r="B1027" s="1">
        <f>SUM(C1027:F1027)</f>
        <v>4</v>
      </c>
      <c r="C1027" s="26"/>
      <c r="D1027" s="21"/>
      <c r="E1027" s="21"/>
      <c r="F1027" s="21">
        <v>4</v>
      </c>
      <c r="G1027" s="75"/>
      <c r="H1027" s="39"/>
      <c r="I1027" s="39"/>
      <c r="J1027" s="39"/>
      <c r="K1027" s="39"/>
      <c r="L1027" s="38"/>
    </row>
    <row r="1028" spans="1:12" x14ac:dyDescent="0.15">
      <c r="A1028" s="28"/>
      <c r="B1028" s="29">
        <f>B1027/B1027</f>
        <v>1</v>
      </c>
      <c r="C1028" s="30">
        <f t="shared" ref="C1028" si="2061">C1027/B1027</f>
        <v>0</v>
      </c>
      <c r="D1028" s="30">
        <f t="shared" ref="D1028" si="2062">D1027/B1027</f>
        <v>0</v>
      </c>
      <c r="E1028" s="30">
        <f t="shared" ref="E1028" si="2063">E1027/B1027</f>
        <v>0</v>
      </c>
      <c r="F1028" s="30">
        <f t="shared" ref="F1028" si="2064">F1027/B1027</f>
        <v>1</v>
      </c>
      <c r="G1028" s="46"/>
      <c r="H1028" s="39"/>
      <c r="I1028" s="41"/>
      <c r="J1028" s="41"/>
      <c r="K1028" s="41"/>
      <c r="L1028" s="38"/>
    </row>
    <row r="1029" spans="1:12" x14ac:dyDescent="0.15">
      <c r="A1029" s="25" t="s">
        <v>13</v>
      </c>
      <c r="B1029" s="1">
        <f>SUM(C1029:F1029)</f>
        <v>31</v>
      </c>
      <c r="C1029" s="26">
        <v>1</v>
      </c>
      <c r="D1029" s="21"/>
      <c r="E1029" s="21">
        <v>6</v>
      </c>
      <c r="F1029" s="21">
        <v>24</v>
      </c>
      <c r="G1029" s="75"/>
      <c r="H1029" s="38"/>
      <c r="I1029" s="38"/>
      <c r="J1029" s="38"/>
      <c r="K1029" s="38"/>
      <c r="L1029" s="38"/>
    </row>
    <row r="1030" spans="1:12" x14ac:dyDescent="0.15">
      <c r="A1030" s="28"/>
      <c r="B1030" s="29">
        <f>B1029/B1029</f>
        <v>1</v>
      </c>
      <c r="C1030" s="30">
        <f t="shared" ref="C1030" si="2065">C1029/B1029</f>
        <v>3.2258064516129031E-2</v>
      </c>
      <c r="D1030" s="30">
        <f t="shared" ref="D1030" si="2066">D1029/B1029</f>
        <v>0</v>
      </c>
      <c r="E1030" s="30">
        <f t="shared" ref="E1030" si="2067">E1029/B1029</f>
        <v>0.19354838709677419</v>
      </c>
      <c r="F1030" s="30">
        <f t="shared" ref="F1030" si="2068">F1029/B1029</f>
        <v>0.77419354838709675</v>
      </c>
      <c r="G1030" s="46"/>
      <c r="H1030" s="38"/>
      <c r="I1030" s="38"/>
      <c r="J1030" s="38"/>
      <c r="K1030" s="38"/>
      <c r="L1030" s="38"/>
    </row>
    <row r="1031" spans="1:12" x14ac:dyDescent="0.15">
      <c r="A1031" s="25" t="s">
        <v>14</v>
      </c>
      <c r="B1031" s="1">
        <f>SUM(C1031:F1031)</f>
        <v>13</v>
      </c>
      <c r="C1031" s="26"/>
      <c r="D1031" s="21"/>
      <c r="E1031" s="21"/>
      <c r="F1031" s="21">
        <v>13</v>
      </c>
      <c r="G1031" s="75"/>
    </row>
    <row r="1032" spans="1:12" x14ac:dyDescent="0.15">
      <c r="A1032" s="28"/>
      <c r="B1032" s="29">
        <f>B1031/B1031</f>
        <v>1</v>
      </c>
      <c r="C1032" s="30">
        <f t="shared" ref="C1032" si="2069">C1031/B1031</f>
        <v>0</v>
      </c>
      <c r="D1032" s="30">
        <f t="shared" ref="D1032" si="2070">D1031/B1031</f>
        <v>0</v>
      </c>
      <c r="E1032" s="30">
        <f t="shared" ref="E1032" si="2071">E1031/B1031</f>
        <v>0</v>
      </c>
      <c r="F1032" s="30">
        <f t="shared" ref="F1032" si="2072">F1031/B1031</f>
        <v>1</v>
      </c>
      <c r="G1032" s="46"/>
    </row>
    <row r="1033" spans="1:12" x14ac:dyDescent="0.15">
      <c r="A1033" s="25" t="s">
        <v>56</v>
      </c>
      <c r="B1033" s="1">
        <f>SUM(C1033:F1033)</f>
        <v>76</v>
      </c>
      <c r="C1033" s="26">
        <v>1</v>
      </c>
      <c r="D1033" s="21"/>
      <c r="E1033" s="21">
        <v>4</v>
      </c>
      <c r="F1033" s="21">
        <v>71</v>
      </c>
      <c r="G1033" s="12"/>
    </row>
    <row r="1034" spans="1:12" ht="12.75" thickBot="1" x14ac:dyDescent="0.2">
      <c r="A1034" s="34"/>
      <c r="B1034" s="23">
        <f>B1033/B1033</f>
        <v>1</v>
      </c>
      <c r="C1034" s="24">
        <f t="shared" ref="C1034" si="2073">C1033/B1033</f>
        <v>1.3157894736842105E-2</v>
      </c>
      <c r="D1034" s="24">
        <f t="shared" ref="D1034" si="2074">D1033/B1033</f>
        <v>0</v>
      </c>
      <c r="E1034" s="24">
        <f t="shared" ref="E1034" si="2075">E1033/B1033</f>
        <v>5.2631578947368418E-2</v>
      </c>
      <c r="F1034" s="24">
        <f t="shared" ref="F1034" si="2076">F1033/B1033</f>
        <v>0.93421052631578949</v>
      </c>
    </row>
    <row r="1035" spans="1:12" ht="12.75" thickTop="1" x14ac:dyDescent="0.15">
      <c r="A1035" s="35" t="s">
        <v>75</v>
      </c>
      <c r="B1035" s="21">
        <f t="shared" ref="B1035:F1035" si="2077">SUM(B1023,B1025,B1027,B1029,B1031,B1033)</f>
        <v>188</v>
      </c>
      <c r="C1035" s="21">
        <f t="shared" si="2077"/>
        <v>2</v>
      </c>
      <c r="D1035" s="21">
        <f t="shared" si="2077"/>
        <v>0</v>
      </c>
      <c r="E1035" s="21">
        <f t="shared" si="2077"/>
        <v>13</v>
      </c>
      <c r="F1035" s="21">
        <f t="shared" si="2077"/>
        <v>173</v>
      </c>
      <c r="G1035" s="82"/>
    </row>
    <row r="1036" spans="1:12" x14ac:dyDescent="0.15">
      <c r="A1036" s="36"/>
      <c r="B1036" s="29">
        <f>B1035/B1035</f>
        <v>1</v>
      </c>
      <c r="C1036" s="30">
        <f>C1035/B1035</f>
        <v>1.0638297872340425E-2</v>
      </c>
      <c r="D1036" s="30">
        <f>D1035/B1035</f>
        <v>0</v>
      </c>
      <c r="E1036" s="30">
        <f>E1035/B1035</f>
        <v>6.9148936170212769E-2</v>
      </c>
      <c r="F1036" s="30">
        <f>F1035/B1035</f>
        <v>0.92021276595744683</v>
      </c>
      <c r="G1036" s="82"/>
    </row>
    <row r="1037" spans="1:12" x14ac:dyDescent="0.15">
      <c r="A1037" s="7"/>
      <c r="B1037" s="45"/>
      <c r="C1037" s="83"/>
      <c r="D1037" s="83"/>
      <c r="E1037" s="83"/>
      <c r="F1037" s="83"/>
      <c r="G1037" s="82"/>
    </row>
    <row r="1038" spans="1:12" x14ac:dyDescent="0.15">
      <c r="A1038" s="78" t="s">
        <v>151</v>
      </c>
      <c r="B1038" s="19"/>
      <c r="C1038" s="79"/>
      <c r="D1038" s="79"/>
      <c r="E1038" s="79"/>
      <c r="F1038" s="79"/>
      <c r="G1038" s="63"/>
    </row>
    <row r="1039" spans="1:12" ht="60" customHeight="1" x14ac:dyDescent="0.15">
      <c r="A1039" s="71"/>
      <c r="B1039" s="8" t="s">
        <v>0</v>
      </c>
      <c r="C1039" s="17" t="s">
        <v>46</v>
      </c>
      <c r="D1039" s="17" t="s">
        <v>131</v>
      </c>
      <c r="E1039" s="17" t="s">
        <v>132</v>
      </c>
      <c r="F1039" s="17" t="s">
        <v>107</v>
      </c>
      <c r="G1039" s="63"/>
    </row>
    <row r="1040" spans="1:12" x14ac:dyDescent="0.15">
      <c r="A1040" s="54" t="s">
        <v>54</v>
      </c>
      <c r="B1040" s="1">
        <f>SUM(C1040:F1040)</f>
        <v>892</v>
      </c>
      <c r="C1040" s="1">
        <f t="shared" ref="C1040:E1040" si="2078">SUM(C1042,C1044,C1046,C1048,C1050,C1052,C1054,C1056,C1058,C1060,C1062)</f>
        <v>538</v>
      </c>
      <c r="D1040" s="1">
        <f t="shared" si="2078"/>
        <v>173</v>
      </c>
      <c r="E1040" s="1">
        <f t="shared" si="2078"/>
        <v>144</v>
      </c>
      <c r="F1040" s="1">
        <f>SUM(F1042,F1044,F1046,F1048,F1050,F1052,F1054,F1056,F1058,F1060,F1062)</f>
        <v>37</v>
      </c>
      <c r="G1040" s="75"/>
    </row>
    <row r="1041" spans="1:11" ht="12.75" thickBot="1" x14ac:dyDescent="0.2">
      <c r="A1041" s="56"/>
      <c r="B1041" s="23">
        <f>B1040/B1040</f>
        <v>1</v>
      </c>
      <c r="C1041" s="24">
        <f>C1040/B1040</f>
        <v>0.60313901345291476</v>
      </c>
      <c r="D1041" s="24">
        <f>D1040/B1040</f>
        <v>0.19394618834080718</v>
      </c>
      <c r="E1041" s="24">
        <f>E1040/B1040</f>
        <v>0.16143497757847533</v>
      </c>
      <c r="F1041" s="24">
        <f>F1040/B1040</f>
        <v>4.1479820627802692E-2</v>
      </c>
      <c r="G1041" s="46"/>
      <c r="H1041" s="42"/>
      <c r="I1041" s="42"/>
      <c r="J1041" s="42"/>
      <c r="K1041" s="42"/>
    </row>
    <row r="1042" spans="1:11" ht="12.75" thickTop="1" x14ac:dyDescent="0.15">
      <c r="A1042" s="25" t="s">
        <v>5</v>
      </c>
      <c r="B1042" s="1">
        <f>SUM(C1042:F1042)</f>
        <v>238</v>
      </c>
      <c r="C1042" s="57">
        <v>140</v>
      </c>
      <c r="D1042" s="58">
        <v>41</v>
      </c>
      <c r="E1042" s="58">
        <v>47</v>
      </c>
      <c r="F1042" s="58">
        <v>10</v>
      </c>
      <c r="G1042" s="46"/>
      <c r="H1042" s="42"/>
      <c r="I1042" s="42"/>
      <c r="J1042" s="42"/>
      <c r="K1042" s="42"/>
    </row>
    <row r="1043" spans="1:11" x14ac:dyDescent="0.15">
      <c r="A1043" s="28"/>
      <c r="B1043" s="29">
        <f t="shared" ref="B1043" si="2079">B1042/B1042</f>
        <v>1</v>
      </c>
      <c r="C1043" s="30">
        <f t="shared" ref="C1043" si="2080">C1042/B1042</f>
        <v>0.58823529411764708</v>
      </c>
      <c r="D1043" s="30">
        <f t="shared" ref="D1043" si="2081">D1042/B1042</f>
        <v>0.17226890756302521</v>
      </c>
      <c r="E1043" s="30">
        <f t="shared" ref="E1043" si="2082">E1042/B1042</f>
        <v>0.19747899159663865</v>
      </c>
      <c r="F1043" s="30">
        <f t="shared" ref="F1043" si="2083">F1042/B1042</f>
        <v>4.2016806722689079E-2</v>
      </c>
      <c r="G1043" s="46"/>
      <c r="H1043" s="42"/>
      <c r="I1043" s="42"/>
      <c r="J1043" s="42"/>
      <c r="K1043" s="42"/>
    </row>
    <row r="1044" spans="1:11" x14ac:dyDescent="0.15">
      <c r="A1044" s="25" t="s">
        <v>6</v>
      </c>
      <c r="B1044" s="1">
        <f>SUM(C1044:F1044)</f>
        <v>98</v>
      </c>
      <c r="C1044" s="26">
        <v>51</v>
      </c>
      <c r="D1044" s="21">
        <v>18</v>
      </c>
      <c r="E1044" s="21">
        <v>26</v>
      </c>
      <c r="F1044" s="21">
        <v>3</v>
      </c>
      <c r="G1044" s="46"/>
      <c r="H1044" s="42"/>
      <c r="I1044" s="42"/>
      <c r="J1044" s="42"/>
      <c r="K1044" s="42"/>
    </row>
    <row r="1045" spans="1:11" x14ac:dyDescent="0.15">
      <c r="A1045" s="28"/>
      <c r="B1045" s="29">
        <f t="shared" ref="B1045" si="2084">B1044/B1044</f>
        <v>1</v>
      </c>
      <c r="C1045" s="30">
        <f t="shared" ref="C1045" si="2085">C1044/B1044</f>
        <v>0.52040816326530615</v>
      </c>
      <c r="D1045" s="30">
        <f t="shared" ref="D1045" si="2086">D1044/B1044</f>
        <v>0.18367346938775511</v>
      </c>
      <c r="E1045" s="30">
        <f t="shared" ref="E1045" si="2087">E1044/B1044</f>
        <v>0.26530612244897961</v>
      </c>
      <c r="F1045" s="30">
        <f t="shared" ref="F1045" si="2088">F1044/B1044</f>
        <v>3.0612244897959183E-2</v>
      </c>
      <c r="G1045" s="46"/>
      <c r="H1045" s="42"/>
      <c r="I1045" s="42"/>
      <c r="J1045" s="42"/>
      <c r="K1045" s="42"/>
    </row>
    <row r="1046" spans="1:11" x14ac:dyDescent="0.15">
      <c r="A1046" s="25" t="s">
        <v>7</v>
      </c>
      <c r="B1046" s="1">
        <f>SUM(C1046:F1046)</f>
        <v>207</v>
      </c>
      <c r="C1046" s="26">
        <v>129</v>
      </c>
      <c r="D1046" s="21">
        <v>44</v>
      </c>
      <c r="E1046" s="21">
        <v>28</v>
      </c>
      <c r="F1046" s="21">
        <v>6</v>
      </c>
      <c r="G1046" s="46"/>
      <c r="H1046" s="42"/>
      <c r="I1046" s="42"/>
      <c r="J1046" s="42"/>
      <c r="K1046" s="42"/>
    </row>
    <row r="1047" spans="1:11" x14ac:dyDescent="0.15">
      <c r="A1047" s="28"/>
      <c r="B1047" s="29">
        <f t="shared" ref="B1047" si="2089">B1046/B1046</f>
        <v>1</v>
      </c>
      <c r="C1047" s="30">
        <f t="shared" ref="C1047" si="2090">C1046/B1046</f>
        <v>0.62318840579710144</v>
      </c>
      <c r="D1047" s="30">
        <f t="shared" ref="D1047" si="2091">D1046/B1046</f>
        <v>0.21256038647342995</v>
      </c>
      <c r="E1047" s="30">
        <f t="shared" ref="E1047" si="2092">E1046/B1046</f>
        <v>0.13526570048309178</v>
      </c>
      <c r="F1047" s="30">
        <f t="shared" ref="F1047" si="2093">F1046/B1046</f>
        <v>2.8985507246376812E-2</v>
      </c>
      <c r="G1047" s="46"/>
      <c r="H1047" s="42"/>
      <c r="I1047" s="42"/>
      <c r="J1047" s="42"/>
      <c r="K1047" s="42"/>
    </row>
    <row r="1048" spans="1:11" x14ac:dyDescent="0.15">
      <c r="A1048" s="25" t="s">
        <v>8</v>
      </c>
      <c r="B1048" s="1">
        <f>SUM(C1048:F1048)</f>
        <v>52</v>
      </c>
      <c r="C1048" s="26">
        <v>28</v>
      </c>
      <c r="D1048" s="21">
        <v>16</v>
      </c>
      <c r="E1048" s="21">
        <v>6</v>
      </c>
      <c r="F1048" s="21">
        <v>2</v>
      </c>
      <c r="G1048" s="46"/>
      <c r="H1048" s="42"/>
      <c r="I1048" s="42"/>
      <c r="J1048" s="42"/>
      <c r="K1048" s="42"/>
    </row>
    <row r="1049" spans="1:11" x14ac:dyDescent="0.15">
      <c r="A1049" s="28"/>
      <c r="B1049" s="29">
        <f t="shared" ref="B1049" si="2094">B1048/B1048</f>
        <v>1</v>
      </c>
      <c r="C1049" s="30">
        <f t="shared" ref="C1049" si="2095">C1048/B1048</f>
        <v>0.53846153846153844</v>
      </c>
      <c r="D1049" s="30">
        <f t="shared" ref="D1049" si="2096">D1048/B1048</f>
        <v>0.30769230769230771</v>
      </c>
      <c r="E1049" s="30">
        <f t="shared" ref="E1049" si="2097">E1048/B1048</f>
        <v>0.11538461538461539</v>
      </c>
      <c r="F1049" s="30">
        <f t="shared" ref="F1049" si="2098">F1048/B1048</f>
        <v>3.8461538461538464E-2</v>
      </c>
      <c r="G1049" s="46"/>
      <c r="H1049" s="42"/>
      <c r="I1049" s="42"/>
      <c r="J1049" s="42"/>
      <c r="K1049" s="42"/>
    </row>
    <row r="1050" spans="1:11" x14ac:dyDescent="0.15">
      <c r="A1050" s="25" t="s">
        <v>9</v>
      </c>
      <c r="B1050" s="1">
        <f>SUM(C1050:F1050)</f>
        <v>109</v>
      </c>
      <c r="C1050" s="26">
        <v>69</v>
      </c>
      <c r="D1050" s="21">
        <v>22</v>
      </c>
      <c r="E1050" s="21">
        <v>14</v>
      </c>
      <c r="F1050" s="21">
        <v>4</v>
      </c>
      <c r="G1050" s="46"/>
      <c r="H1050" s="42"/>
      <c r="I1050" s="42"/>
      <c r="J1050" s="42"/>
      <c r="K1050" s="42"/>
    </row>
    <row r="1051" spans="1:11" x14ac:dyDescent="0.15">
      <c r="A1051" s="28"/>
      <c r="B1051" s="29">
        <f t="shared" ref="B1051" si="2099">B1050/B1050</f>
        <v>1</v>
      </c>
      <c r="C1051" s="30">
        <f t="shared" ref="C1051" si="2100">C1050/B1050</f>
        <v>0.6330275229357798</v>
      </c>
      <c r="D1051" s="30">
        <f t="shared" ref="D1051" si="2101">D1050/B1050</f>
        <v>0.20183486238532111</v>
      </c>
      <c r="E1051" s="30">
        <f t="shared" ref="E1051" si="2102">E1050/B1050</f>
        <v>0.12844036697247707</v>
      </c>
      <c r="F1051" s="30">
        <f t="shared" ref="F1051" si="2103">F1050/B1050</f>
        <v>3.669724770642202E-2</v>
      </c>
      <c r="G1051" s="46"/>
      <c r="H1051" s="42"/>
      <c r="I1051" s="42"/>
      <c r="J1051" s="42"/>
      <c r="K1051" s="42"/>
    </row>
    <row r="1052" spans="1:11" x14ac:dyDescent="0.15">
      <c r="A1052" s="25" t="s">
        <v>10</v>
      </c>
      <c r="B1052" s="1">
        <f>SUM(C1052:F1052)</f>
        <v>13</v>
      </c>
      <c r="C1052" s="26">
        <v>8</v>
      </c>
      <c r="D1052" s="21">
        <v>3</v>
      </c>
      <c r="E1052" s="21">
        <v>1</v>
      </c>
      <c r="F1052" s="21">
        <v>1</v>
      </c>
      <c r="G1052" s="75"/>
      <c r="H1052" s="42"/>
      <c r="I1052" s="42"/>
      <c r="J1052" s="42"/>
      <c r="K1052" s="42"/>
    </row>
    <row r="1053" spans="1:11" x14ac:dyDescent="0.15">
      <c r="A1053" s="28"/>
      <c r="B1053" s="29">
        <f>B1052/B1052</f>
        <v>1</v>
      </c>
      <c r="C1053" s="30">
        <f t="shared" ref="C1053" si="2104">C1052/B1052</f>
        <v>0.61538461538461542</v>
      </c>
      <c r="D1053" s="30">
        <f t="shared" ref="D1053" si="2105">D1052/B1052</f>
        <v>0.23076923076923078</v>
      </c>
      <c r="E1053" s="30">
        <f t="shared" ref="E1053" si="2106">E1052/B1052</f>
        <v>7.6923076923076927E-2</v>
      </c>
      <c r="F1053" s="30">
        <f t="shared" ref="F1053" si="2107">F1052/B1052</f>
        <v>7.6923076923076927E-2</v>
      </c>
      <c r="G1053" s="46"/>
      <c r="H1053" s="81"/>
      <c r="I1053" s="81"/>
      <c r="J1053" s="81"/>
      <c r="K1053" s="81"/>
    </row>
    <row r="1054" spans="1:11" x14ac:dyDescent="0.15">
      <c r="A1054" s="25" t="s">
        <v>11</v>
      </c>
      <c r="B1054" s="1">
        <f>SUM(C1054:F1054)</f>
        <v>51</v>
      </c>
      <c r="C1054" s="26">
        <v>39</v>
      </c>
      <c r="D1054" s="21">
        <v>10</v>
      </c>
      <c r="E1054" s="21">
        <v>1</v>
      </c>
      <c r="F1054" s="21">
        <v>1</v>
      </c>
      <c r="G1054" s="75"/>
      <c r="H1054" s="39"/>
      <c r="I1054" s="39"/>
      <c r="J1054" s="39"/>
      <c r="K1054" s="39"/>
    </row>
    <row r="1055" spans="1:11" x14ac:dyDescent="0.15">
      <c r="A1055" s="28"/>
      <c r="B1055" s="29">
        <f>B1054/B1054</f>
        <v>1</v>
      </c>
      <c r="C1055" s="30">
        <f t="shared" ref="C1055" si="2108">C1054/B1054</f>
        <v>0.76470588235294112</v>
      </c>
      <c r="D1055" s="30">
        <f t="shared" ref="D1055" si="2109">D1054/B1054</f>
        <v>0.19607843137254902</v>
      </c>
      <c r="E1055" s="30">
        <f t="shared" ref="E1055" si="2110">E1054/B1054</f>
        <v>1.9607843137254902E-2</v>
      </c>
      <c r="F1055" s="30">
        <f t="shared" ref="F1055" si="2111">F1054/B1054</f>
        <v>1.9607843137254902E-2</v>
      </c>
      <c r="G1055" s="46"/>
      <c r="H1055" s="39"/>
      <c r="I1055" s="39"/>
      <c r="J1055" s="39"/>
      <c r="K1055" s="39"/>
    </row>
    <row r="1056" spans="1:11" x14ac:dyDescent="0.15">
      <c r="A1056" s="25" t="s">
        <v>12</v>
      </c>
      <c r="B1056" s="1">
        <f>SUM(C1056:F1056)</f>
        <v>4</v>
      </c>
      <c r="C1056" s="26">
        <v>3</v>
      </c>
      <c r="D1056" s="21">
        <v>1</v>
      </c>
      <c r="E1056" s="21"/>
      <c r="F1056" s="21"/>
      <c r="G1056" s="75"/>
      <c r="H1056" s="39"/>
      <c r="I1056" s="39"/>
      <c r="J1056" s="39"/>
      <c r="K1056" s="39"/>
    </row>
    <row r="1057" spans="1:12" x14ac:dyDescent="0.15">
      <c r="A1057" s="28"/>
      <c r="B1057" s="29">
        <f>B1056/B1056</f>
        <v>1</v>
      </c>
      <c r="C1057" s="30">
        <f t="shared" ref="C1057" si="2112">C1056/B1056</f>
        <v>0.75</v>
      </c>
      <c r="D1057" s="30">
        <f t="shared" ref="D1057" si="2113">D1056/B1056</f>
        <v>0.25</v>
      </c>
      <c r="E1057" s="30">
        <f t="shared" ref="E1057" si="2114">E1056/B1056</f>
        <v>0</v>
      </c>
      <c r="F1057" s="30">
        <f t="shared" ref="F1057" si="2115">F1056/B1056</f>
        <v>0</v>
      </c>
      <c r="G1057" s="46"/>
      <c r="H1057" s="39"/>
      <c r="I1057" s="41"/>
      <c r="J1057" s="41"/>
      <c r="K1057" s="41"/>
    </row>
    <row r="1058" spans="1:12" x14ac:dyDescent="0.15">
      <c r="A1058" s="25" t="s">
        <v>13</v>
      </c>
      <c r="B1058" s="1">
        <f>SUM(C1058:F1058)</f>
        <v>31</v>
      </c>
      <c r="C1058" s="26">
        <v>14</v>
      </c>
      <c r="D1058" s="21">
        <v>7</v>
      </c>
      <c r="E1058" s="21">
        <v>7</v>
      </c>
      <c r="F1058" s="21">
        <v>3</v>
      </c>
      <c r="G1058" s="75"/>
      <c r="H1058" s="38"/>
      <c r="I1058" s="38"/>
      <c r="J1058" s="38"/>
      <c r="K1058" s="38"/>
    </row>
    <row r="1059" spans="1:12" x14ac:dyDescent="0.15">
      <c r="A1059" s="28"/>
      <c r="B1059" s="29">
        <f>B1058/B1058</f>
        <v>1</v>
      </c>
      <c r="C1059" s="30">
        <f t="shared" ref="C1059" si="2116">C1058/B1058</f>
        <v>0.45161290322580644</v>
      </c>
      <c r="D1059" s="30">
        <f t="shared" ref="D1059" si="2117">D1058/B1058</f>
        <v>0.22580645161290322</v>
      </c>
      <c r="E1059" s="30">
        <f t="shared" ref="E1059" si="2118">E1058/B1058</f>
        <v>0.22580645161290322</v>
      </c>
      <c r="F1059" s="30">
        <f t="shared" ref="F1059" si="2119">F1058/B1058</f>
        <v>9.6774193548387094E-2</v>
      </c>
      <c r="G1059" s="46"/>
      <c r="H1059" s="53"/>
      <c r="I1059" s="53"/>
      <c r="J1059" s="53"/>
      <c r="K1059" s="53"/>
    </row>
    <row r="1060" spans="1:12" x14ac:dyDescent="0.15">
      <c r="A1060" s="25" t="s">
        <v>14</v>
      </c>
      <c r="B1060" s="1">
        <f>SUM(C1060:F1060)</f>
        <v>13</v>
      </c>
      <c r="C1060" s="26">
        <v>12</v>
      </c>
      <c r="D1060" s="21"/>
      <c r="E1060" s="21">
        <v>1</v>
      </c>
      <c r="F1060" s="21"/>
      <c r="G1060" s="75"/>
      <c r="H1060" s="53"/>
      <c r="I1060" s="53"/>
      <c r="J1060" s="53"/>
      <c r="K1060" s="53"/>
    </row>
    <row r="1061" spans="1:12" x14ac:dyDescent="0.15">
      <c r="A1061" s="28"/>
      <c r="B1061" s="29">
        <f>B1060/B1060</f>
        <v>1</v>
      </c>
      <c r="C1061" s="30">
        <f t="shared" ref="C1061" si="2120">C1060/B1060</f>
        <v>0.92307692307692313</v>
      </c>
      <c r="D1061" s="30">
        <f t="shared" ref="D1061" si="2121">D1060/B1060</f>
        <v>0</v>
      </c>
      <c r="E1061" s="30">
        <f t="shared" ref="E1061" si="2122">E1060/B1060</f>
        <v>7.6923076923076927E-2</v>
      </c>
      <c r="F1061" s="30">
        <f t="shared" ref="F1061" si="2123">F1060/B1060</f>
        <v>0</v>
      </c>
      <c r="G1061" s="46"/>
      <c r="H1061" s="53"/>
      <c r="I1061" s="53"/>
      <c r="J1061" s="53"/>
      <c r="K1061" s="53"/>
    </row>
    <row r="1062" spans="1:12" x14ac:dyDescent="0.15">
      <c r="A1062" s="25" t="s">
        <v>56</v>
      </c>
      <c r="B1062" s="1">
        <f>SUM(C1062:F1062)</f>
        <v>76</v>
      </c>
      <c r="C1062" s="26">
        <v>45</v>
      </c>
      <c r="D1062" s="21">
        <v>11</v>
      </c>
      <c r="E1062" s="21">
        <v>13</v>
      </c>
      <c r="F1062" s="21">
        <v>7</v>
      </c>
      <c r="G1062" s="46"/>
      <c r="H1062" s="53"/>
      <c r="I1062" s="53"/>
      <c r="J1062" s="53"/>
      <c r="K1062" s="53"/>
    </row>
    <row r="1063" spans="1:12" ht="12.75" thickBot="1" x14ac:dyDescent="0.2">
      <c r="A1063" s="34"/>
      <c r="B1063" s="23">
        <f>B1062/B1062</f>
        <v>1</v>
      </c>
      <c r="C1063" s="24">
        <f t="shared" ref="C1063" si="2124">C1062/B1062</f>
        <v>0.59210526315789469</v>
      </c>
      <c r="D1063" s="24">
        <f t="shared" ref="D1063" si="2125">D1062/B1062</f>
        <v>0.14473684210526316</v>
      </c>
      <c r="E1063" s="24">
        <f t="shared" ref="E1063" si="2126">E1062/B1062</f>
        <v>0.17105263157894737</v>
      </c>
      <c r="F1063" s="24">
        <f t="shared" ref="F1063" si="2127">F1062/B1062</f>
        <v>9.2105263157894732E-2</v>
      </c>
      <c r="G1063" s="38"/>
    </row>
    <row r="1064" spans="1:12" ht="12.75" thickTop="1" x14ac:dyDescent="0.15">
      <c r="A1064" s="35" t="s">
        <v>75</v>
      </c>
      <c r="B1064" s="21">
        <f t="shared" ref="B1064:F1064" si="2128">SUM(B1052,B1054,B1056,B1058,B1060,B1062)</f>
        <v>188</v>
      </c>
      <c r="C1064" s="21">
        <f t="shared" si="2128"/>
        <v>121</v>
      </c>
      <c r="D1064" s="21">
        <f t="shared" si="2128"/>
        <v>32</v>
      </c>
      <c r="E1064" s="21">
        <f t="shared" si="2128"/>
        <v>23</v>
      </c>
      <c r="F1064" s="21">
        <f t="shared" si="2128"/>
        <v>12</v>
      </c>
      <c r="G1064" s="38"/>
    </row>
    <row r="1065" spans="1:12" x14ac:dyDescent="0.15">
      <c r="A1065" s="36"/>
      <c r="B1065" s="29">
        <f>B1064/B1064</f>
        <v>1</v>
      </c>
      <c r="C1065" s="30">
        <f>C1064/B1064</f>
        <v>0.6436170212765957</v>
      </c>
      <c r="D1065" s="30">
        <f>D1064/B1064</f>
        <v>0.1702127659574468</v>
      </c>
      <c r="E1065" s="30">
        <f>E1064/B1064</f>
        <v>0.12234042553191489</v>
      </c>
      <c r="F1065" s="30">
        <f>F1064/B1064</f>
        <v>6.3829787234042548E-2</v>
      </c>
      <c r="G1065" s="38"/>
    </row>
    <row r="1066" spans="1:12" x14ac:dyDescent="0.15">
      <c r="G1066" s="38"/>
    </row>
    <row r="1067" spans="1:12" x14ac:dyDescent="0.15">
      <c r="A1067" s="78" t="s">
        <v>152</v>
      </c>
      <c r="B1067" s="19"/>
      <c r="C1067" s="79"/>
      <c r="D1067" s="79"/>
      <c r="E1067" s="79"/>
      <c r="F1067" s="19"/>
      <c r="G1067" s="80"/>
    </row>
    <row r="1068" spans="1:12" ht="60" customHeight="1" x14ac:dyDescent="0.15">
      <c r="A1068" s="71"/>
      <c r="B1068" s="8" t="s">
        <v>0</v>
      </c>
      <c r="C1068" s="17" t="s">
        <v>46</v>
      </c>
      <c r="D1068" s="17" t="s">
        <v>131</v>
      </c>
      <c r="E1068" s="17" t="s">
        <v>132</v>
      </c>
      <c r="F1068" s="17" t="s">
        <v>107</v>
      </c>
      <c r="G1068" s="63"/>
    </row>
    <row r="1069" spans="1:12" x14ac:dyDescent="0.15">
      <c r="A1069" s="54" t="s">
        <v>54</v>
      </c>
      <c r="B1069" s="1">
        <f>SUM(C1069:F1069)</f>
        <v>892</v>
      </c>
      <c r="C1069" s="1">
        <f t="shared" ref="C1069:E1069" si="2129">SUM(C1071,C1073,C1075,C1077,C1079,C1081,C1083,C1085,C1087,C1089,C1091)</f>
        <v>98</v>
      </c>
      <c r="D1069" s="1">
        <f>SUM(D1071,D1073,D1075,D1077,D1079,D1081,D1083,D1085,D1087,D1089,D1091)</f>
        <v>329</v>
      </c>
      <c r="E1069" s="1">
        <f t="shared" si="2129"/>
        <v>422</v>
      </c>
      <c r="F1069" s="1">
        <f>SUM(F1071,F1073,F1075,F1077,F1079,F1081,F1083,F1085,F1087,F1089,F1091)</f>
        <v>43</v>
      </c>
      <c r="G1069" s="75"/>
    </row>
    <row r="1070" spans="1:12" ht="12.75" thickBot="1" x14ac:dyDescent="0.2">
      <c r="A1070" s="56"/>
      <c r="B1070" s="23">
        <f>B1069/B1069</f>
        <v>1</v>
      </c>
      <c r="C1070" s="24">
        <f>C1069/B1069</f>
        <v>0.10986547085201794</v>
      </c>
      <c r="D1070" s="24">
        <f>D1069/B1069</f>
        <v>0.3688340807174888</v>
      </c>
      <c r="E1070" s="24">
        <f>E1069/B1069</f>
        <v>0.47309417040358742</v>
      </c>
      <c r="F1070" s="24">
        <f>F1069/B1069</f>
        <v>4.820627802690583E-2</v>
      </c>
      <c r="G1070" s="46"/>
      <c r="H1070" s="38"/>
      <c r="I1070" s="38"/>
      <c r="J1070" s="38"/>
      <c r="K1070" s="38"/>
      <c r="L1070" s="38"/>
    </row>
    <row r="1071" spans="1:12" ht="12.75" thickTop="1" x14ac:dyDescent="0.15">
      <c r="A1071" s="25" t="s">
        <v>5</v>
      </c>
      <c r="B1071" s="1">
        <f>SUM(C1071:F1071)</f>
        <v>238</v>
      </c>
      <c r="C1071" s="57">
        <v>31</v>
      </c>
      <c r="D1071" s="58">
        <v>73</v>
      </c>
      <c r="E1071" s="58">
        <v>122</v>
      </c>
      <c r="F1071" s="58">
        <v>12</v>
      </c>
      <c r="G1071" s="46"/>
      <c r="H1071" s="38"/>
      <c r="I1071" s="38"/>
      <c r="J1071" s="38"/>
      <c r="K1071" s="38"/>
      <c r="L1071" s="38"/>
    </row>
    <row r="1072" spans="1:12" x14ac:dyDescent="0.15">
      <c r="A1072" s="28"/>
      <c r="B1072" s="29">
        <f t="shared" ref="B1072" si="2130">B1071/B1071</f>
        <v>1</v>
      </c>
      <c r="C1072" s="30">
        <f t="shared" ref="C1072" si="2131">C1071/B1071</f>
        <v>0.13025210084033614</v>
      </c>
      <c r="D1072" s="30">
        <f t="shared" ref="D1072" si="2132">D1071/B1071</f>
        <v>0.30672268907563027</v>
      </c>
      <c r="E1072" s="30">
        <f t="shared" ref="E1072" si="2133">E1071/B1071</f>
        <v>0.51260504201680668</v>
      </c>
      <c r="F1072" s="30">
        <f t="shared" ref="F1072" si="2134">F1071/B1071</f>
        <v>5.0420168067226892E-2</v>
      </c>
      <c r="G1072" s="46"/>
      <c r="H1072" s="38"/>
      <c r="I1072" s="38"/>
      <c r="J1072" s="38"/>
      <c r="K1072" s="38"/>
      <c r="L1072" s="38"/>
    </row>
    <row r="1073" spans="1:12" x14ac:dyDescent="0.15">
      <c r="A1073" s="25" t="s">
        <v>6</v>
      </c>
      <c r="B1073" s="1">
        <f>SUM(C1073:F1073)</f>
        <v>98</v>
      </c>
      <c r="C1073" s="26">
        <v>11</v>
      </c>
      <c r="D1073" s="21">
        <v>31</v>
      </c>
      <c r="E1073" s="21">
        <v>54</v>
      </c>
      <c r="F1073" s="21">
        <v>2</v>
      </c>
      <c r="G1073" s="46"/>
      <c r="H1073" s="38"/>
      <c r="I1073" s="38"/>
      <c r="J1073" s="38"/>
      <c r="K1073" s="38"/>
      <c r="L1073" s="38"/>
    </row>
    <row r="1074" spans="1:12" x14ac:dyDescent="0.15">
      <c r="A1074" s="28"/>
      <c r="B1074" s="29">
        <f t="shared" ref="B1074" si="2135">B1073/B1073</f>
        <v>1</v>
      </c>
      <c r="C1074" s="30">
        <f t="shared" ref="C1074" si="2136">C1073/B1073</f>
        <v>0.11224489795918367</v>
      </c>
      <c r="D1074" s="30">
        <f t="shared" ref="D1074" si="2137">D1073/B1073</f>
        <v>0.31632653061224492</v>
      </c>
      <c r="E1074" s="30">
        <f t="shared" ref="E1074" si="2138">E1073/B1073</f>
        <v>0.55102040816326525</v>
      </c>
      <c r="F1074" s="30">
        <f t="shared" ref="F1074" si="2139">F1073/B1073</f>
        <v>2.0408163265306121E-2</v>
      </c>
      <c r="G1074" s="46"/>
      <c r="H1074" s="38"/>
      <c r="I1074" s="38"/>
      <c r="J1074" s="38"/>
      <c r="K1074" s="38"/>
      <c r="L1074" s="38"/>
    </row>
    <row r="1075" spans="1:12" x14ac:dyDescent="0.15">
      <c r="A1075" s="25" t="s">
        <v>7</v>
      </c>
      <c r="B1075" s="1">
        <f>SUM(C1075:F1075)</f>
        <v>207</v>
      </c>
      <c r="C1075" s="26">
        <v>9</v>
      </c>
      <c r="D1075" s="21">
        <v>86</v>
      </c>
      <c r="E1075" s="21">
        <v>106</v>
      </c>
      <c r="F1075" s="21">
        <v>6</v>
      </c>
      <c r="G1075" s="46"/>
      <c r="H1075" s="38"/>
      <c r="I1075" s="38"/>
      <c r="J1075" s="38"/>
      <c r="K1075" s="38"/>
      <c r="L1075" s="38"/>
    </row>
    <row r="1076" spans="1:12" x14ac:dyDescent="0.15">
      <c r="A1076" s="28"/>
      <c r="B1076" s="29">
        <f t="shared" ref="B1076" si="2140">B1075/B1075</f>
        <v>1</v>
      </c>
      <c r="C1076" s="30">
        <f t="shared" ref="C1076" si="2141">C1075/B1075</f>
        <v>4.3478260869565216E-2</v>
      </c>
      <c r="D1076" s="30">
        <f t="shared" ref="D1076" si="2142">D1075/B1075</f>
        <v>0.41545893719806765</v>
      </c>
      <c r="E1076" s="30">
        <f t="shared" ref="E1076" si="2143">E1075/B1075</f>
        <v>0.51207729468599039</v>
      </c>
      <c r="F1076" s="30">
        <f t="shared" ref="F1076" si="2144">F1075/B1075</f>
        <v>2.8985507246376812E-2</v>
      </c>
      <c r="G1076" s="46"/>
      <c r="H1076" s="38"/>
      <c r="I1076" s="38"/>
      <c r="J1076" s="38"/>
      <c r="K1076" s="38"/>
      <c r="L1076" s="38"/>
    </row>
    <row r="1077" spans="1:12" x14ac:dyDescent="0.15">
      <c r="A1077" s="25" t="s">
        <v>8</v>
      </c>
      <c r="B1077" s="1">
        <f>SUM(C1077:F1077)</f>
        <v>52</v>
      </c>
      <c r="C1077" s="26">
        <v>3</v>
      </c>
      <c r="D1077" s="21">
        <v>22</v>
      </c>
      <c r="E1077" s="21">
        <v>24</v>
      </c>
      <c r="F1077" s="21">
        <v>3</v>
      </c>
      <c r="G1077" s="46"/>
      <c r="H1077" s="38"/>
      <c r="I1077" s="38"/>
      <c r="J1077" s="38"/>
      <c r="K1077" s="38"/>
      <c r="L1077" s="38"/>
    </row>
    <row r="1078" spans="1:12" x14ac:dyDescent="0.15">
      <c r="A1078" s="28"/>
      <c r="B1078" s="29">
        <f t="shared" ref="B1078" si="2145">B1077/B1077</f>
        <v>1</v>
      </c>
      <c r="C1078" s="30">
        <f t="shared" ref="C1078" si="2146">C1077/B1077</f>
        <v>5.7692307692307696E-2</v>
      </c>
      <c r="D1078" s="30">
        <f t="shared" ref="D1078" si="2147">D1077/B1077</f>
        <v>0.42307692307692307</v>
      </c>
      <c r="E1078" s="30">
        <f t="shared" ref="E1078" si="2148">E1077/B1077</f>
        <v>0.46153846153846156</v>
      </c>
      <c r="F1078" s="30">
        <f t="shared" ref="F1078" si="2149">F1077/B1077</f>
        <v>5.7692307692307696E-2</v>
      </c>
      <c r="G1078" s="46"/>
      <c r="H1078" s="38"/>
      <c r="I1078" s="38"/>
      <c r="J1078" s="38"/>
      <c r="K1078" s="38"/>
      <c r="L1078" s="38"/>
    </row>
    <row r="1079" spans="1:12" x14ac:dyDescent="0.15">
      <c r="A1079" s="25" t="s">
        <v>9</v>
      </c>
      <c r="B1079" s="1">
        <f>SUM(C1079:F1079)</f>
        <v>109</v>
      </c>
      <c r="C1079" s="26">
        <v>18</v>
      </c>
      <c r="D1079" s="21">
        <v>49</v>
      </c>
      <c r="E1079" s="21">
        <v>38</v>
      </c>
      <c r="F1079" s="21">
        <v>4</v>
      </c>
      <c r="G1079" s="46"/>
      <c r="H1079" s="38"/>
      <c r="I1079" s="38"/>
      <c r="J1079" s="38"/>
      <c r="K1079" s="38"/>
      <c r="L1079" s="38"/>
    </row>
    <row r="1080" spans="1:12" x14ac:dyDescent="0.15">
      <c r="A1080" s="28"/>
      <c r="B1080" s="29">
        <f t="shared" ref="B1080" si="2150">B1079/B1079</f>
        <v>1</v>
      </c>
      <c r="C1080" s="30">
        <f t="shared" ref="C1080" si="2151">C1079/B1079</f>
        <v>0.16513761467889909</v>
      </c>
      <c r="D1080" s="30">
        <f t="shared" ref="D1080" si="2152">D1079/B1079</f>
        <v>0.44954128440366975</v>
      </c>
      <c r="E1080" s="30">
        <f t="shared" ref="E1080" si="2153">E1079/B1079</f>
        <v>0.34862385321100919</v>
      </c>
      <c r="F1080" s="30">
        <f t="shared" ref="F1080" si="2154">F1079/B1079</f>
        <v>3.669724770642202E-2</v>
      </c>
      <c r="G1080" s="46"/>
      <c r="H1080" s="38"/>
      <c r="I1080" s="38"/>
      <c r="J1080" s="38"/>
      <c r="K1080" s="38"/>
      <c r="L1080" s="38"/>
    </row>
    <row r="1081" spans="1:12" x14ac:dyDescent="0.15">
      <c r="A1081" s="25" t="s">
        <v>10</v>
      </c>
      <c r="B1081" s="1">
        <f>SUM(C1081:F1081)</f>
        <v>13</v>
      </c>
      <c r="C1081" s="26">
        <v>1</v>
      </c>
      <c r="D1081" s="21">
        <v>7</v>
      </c>
      <c r="E1081" s="21">
        <v>3</v>
      </c>
      <c r="F1081" s="21">
        <v>2</v>
      </c>
      <c r="G1081" s="75"/>
      <c r="H1081" s="38"/>
      <c r="I1081" s="38"/>
      <c r="J1081" s="38"/>
      <c r="K1081" s="38"/>
      <c r="L1081" s="38"/>
    </row>
    <row r="1082" spans="1:12" x14ac:dyDescent="0.15">
      <c r="A1082" s="28"/>
      <c r="B1082" s="29">
        <f>B1081/B1081</f>
        <v>1</v>
      </c>
      <c r="C1082" s="30">
        <f t="shared" ref="C1082" si="2155">C1081/B1081</f>
        <v>7.6923076923076927E-2</v>
      </c>
      <c r="D1082" s="30">
        <f t="shared" ref="D1082" si="2156">D1081/B1081</f>
        <v>0.53846153846153844</v>
      </c>
      <c r="E1082" s="30">
        <f t="shared" ref="E1082" si="2157">E1081/B1081</f>
        <v>0.23076923076923078</v>
      </c>
      <c r="F1082" s="30">
        <f t="shared" ref="F1082" si="2158">F1081/B1081</f>
        <v>0.15384615384615385</v>
      </c>
      <c r="G1082" s="46"/>
      <c r="H1082" s="38"/>
      <c r="I1082" s="38"/>
      <c r="J1082" s="38"/>
      <c r="K1082" s="38"/>
      <c r="L1082" s="38"/>
    </row>
    <row r="1083" spans="1:12" x14ac:dyDescent="0.15">
      <c r="A1083" s="25" t="s">
        <v>11</v>
      </c>
      <c r="B1083" s="1">
        <f>SUM(C1083:F1083)</f>
        <v>51</v>
      </c>
      <c r="C1083" s="26">
        <v>10</v>
      </c>
      <c r="D1083" s="21">
        <v>21</v>
      </c>
      <c r="E1083" s="21">
        <v>18</v>
      </c>
      <c r="F1083" s="21">
        <v>2</v>
      </c>
      <c r="G1083" s="75"/>
      <c r="H1083" s="39"/>
      <c r="I1083" s="39"/>
      <c r="J1083" s="39"/>
      <c r="K1083" s="39"/>
      <c r="L1083" s="38"/>
    </row>
    <row r="1084" spans="1:12" x14ac:dyDescent="0.15">
      <c r="A1084" s="28"/>
      <c r="B1084" s="29">
        <f>B1083/B1083</f>
        <v>1</v>
      </c>
      <c r="C1084" s="30">
        <f t="shared" ref="C1084" si="2159">C1083/B1083</f>
        <v>0.19607843137254902</v>
      </c>
      <c r="D1084" s="30">
        <f t="shared" ref="D1084" si="2160">D1083/B1083</f>
        <v>0.41176470588235292</v>
      </c>
      <c r="E1084" s="30">
        <f t="shared" ref="E1084" si="2161">E1083/B1083</f>
        <v>0.35294117647058826</v>
      </c>
      <c r="F1084" s="30">
        <f t="shared" ref="F1084" si="2162">F1083/B1083</f>
        <v>3.9215686274509803E-2</v>
      </c>
      <c r="G1084" s="46"/>
      <c r="H1084" s="39"/>
      <c r="I1084" s="39"/>
      <c r="J1084" s="39"/>
      <c r="K1084" s="39"/>
      <c r="L1084" s="38"/>
    </row>
    <row r="1085" spans="1:12" x14ac:dyDescent="0.15">
      <c r="A1085" s="25" t="s">
        <v>12</v>
      </c>
      <c r="B1085" s="1">
        <f>SUM(C1085:F1085)</f>
        <v>4</v>
      </c>
      <c r="C1085" s="26"/>
      <c r="D1085" s="21">
        <v>1</v>
      </c>
      <c r="E1085" s="21">
        <v>3</v>
      </c>
      <c r="F1085" s="21"/>
      <c r="G1085" s="75"/>
      <c r="H1085" s="39"/>
      <c r="I1085" s="39"/>
      <c r="J1085" s="39"/>
      <c r="K1085" s="39"/>
      <c r="L1085" s="38"/>
    </row>
    <row r="1086" spans="1:12" x14ac:dyDescent="0.15">
      <c r="A1086" s="28"/>
      <c r="B1086" s="29">
        <f>B1085/B1085</f>
        <v>1</v>
      </c>
      <c r="C1086" s="30">
        <f t="shared" ref="C1086" si="2163">C1085/B1085</f>
        <v>0</v>
      </c>
      <c r="D1086" s="30">
        <f t="shared" ref="D1086" si="2164">D1085/B1085</f>
        <v>0.25</v>
      </c>
      <c r="E1086" s="30">
        <f t="shared" ref="E1086" si="2165">E1085/B1085</f>
        <v>0.75</v>
      </c>
      <c r="F1086" s="30">
        <f t="shared" ref="F1086" si="2166">F1085/B1085</f>
        <v>0</v>
      </c>
      <c r="G1086" s="46"/>
      <c r="H1086" s="39"/>
      <c r="I1086" s="41"/>
      <c r="J1086" s="41"/>
      <c r="K1086" s="41"/>
      <c r="L1086" s="38"/>
    </row>
    <row r="1087" spans="1:12" x14ac:dyDescent="0.15">
      <c r="A1087" s="25" t="s">
        <v>13</v>
      </c>
      <c r="B1087" s="1">
        <f>SUM(C1087:F1087)</f>
        <v>31</v>
      </c>
      <c r="C1087" s="26">
        <v>3</v>
      </c>
      <c r="D1087" s="21">
        <v>12</v>
      </c>
      <c r="E1087" s="21">
        <v>12</v>
      </c>
      <c r="F1087" s="21">
        <v>4</v>
      </c>
      <c r="G1087" s="75"/>
      <c r="H1087" s="38"/>
      <c r="I1087" s="38"/>
      <c r="J1087" s="38"/>
      <c r="K1087" s="38"/>
      <c r="L1087" s="38"/>
    </row>
    <row r="1088" spans="1:12" x14ac:dyDescent="0.15">
      <c r="A1088" s="28"/>
      <c r="B1088" s="29">
        <f>B1087/B1087</f>
        <v>1</v>
      </c>
      <c r="C1088" s="30">
        <f t="shared" ref="C1088" si="2167">C1087/B1087</f>
        <v>9.6774193548387094E-2</v>
      </c>
      <c r="D1088" s="30">
        <f t="shared" ref="D1088" si="2168">D1087/B1087</f>
        <v>0.38709677419354838</v>
      </c>
      <c r="E1088" s="30">
        <f t="shared" ref="E1088" si="2169">E1087/B1087</f>
        <v>0.38709677419354838</v>
      </c>
      <c r="F1088" s="30">
        <f t="shared" ref="F1088" si="2170">F1087/B1087</f>
        <v>0.12903225806451613</v>
      </c>
      <c r="G1088" s="46"/>
      <c r="H1088" s="38"/>
      <c r="I1088" s="38"/>
      <c r="J1088" s="38"/>
      <c r="K1088" s="38"/>
      <c r="L1088" s="38"/>
    </row>
    <row r="1089" spans="1:11" x14ac:dyDescent="0.15">
      <c r="A1089" s="25" t="s">
        <v>14</v>
      </c>
      <c r="B1089" s="1">
        <f>SUM(C1089:F1089)</f>
        <v>13</v>
      </c>
      <c r="C1089" s="26">
        <v>3</v>
      </c>
      <c r="D1089" s="21">
        <v>3</v>
      </c>
      <c r="E1089" s="21">
        <v>6</v>
      </c>
      <c r="F1089" s="21">
        <v>1</v>
      </c>
      <c r="G1089" s="75"/>
    </row>
    <row r="1090" spans="1:11" x14ac:dyDescent="0.15">
      <c r="A1090" s="28"/>
      <c r="B1090" s="29">
        <f>B1089/B1089</f>
        <v>1</v>
      </c>
      <c r="C1090" s="30">
        <f t="shared" ref="C1090" si="2171">C1089/B1089</f>
        <v>0.23076923076923078</v>
      </c>
      <c r="D1090" s="30">
        <f t="shared" ref="D1090" si="2172">D1089/B1089</f>
        <v>0.23076923076923078</v>
      </c>
      <c r="E1090" s="30">
        <f t="shared" ref="E1090" si="2173">E1089/B1089</f>
        <v>0.46153846153846156</v>
      </c>
      <c r="F1090" s="30">
        <f t="shared" ref="F1090" si="2174">F1089/B1089</f>
        <v>7.6923076923076927E-2</v>
      </c>
      <c r="G1090" s="46"/>
    </row>
    <row r="1091" spans="1:11" x14ac:dyDescent="0.15">
      <c r="A1091" s="25" t="s">
        <v>56</v>
      </c>
      <c r="B1091" s="1">
        <f>SUM(C1091:F1091)</f>
        <v>76</v>
      </c>
      <c r="C1091" s="26">
        <v>9</v>
      </c>
      <c r="D1091" s="21">
        <v>24</v>
      </c>
      <c r="E1091" s="21">
        <v>36</v>
      </c>
      <c r="F1091" s="21">
        <v>7</v>
      </c>
      <c r="G1091" s="46"/>
    </row>
    <row r="1092" spans="1:11" ht="12.75" thickBot="1" x14ac:dyDescent="0.2">
      <c r="A1092" s="34"/>
      <c r="B1092" s="23">
        <f>B1091/B1091</f>
        <v>1</v>
      </c>
      <c r="C1092" s="24">
        <f t="shared" ref="C1092" si="2175">C1091/B1091</f>
        <v>0.11842105263157894</v>
      </c>
      <c r="D1092" s="24">
        <f t="shared" ref="D1092" si="2176">D1091/B1091</f>
        <v>0.31578947368421051</v>
      </c>
      <c r="E1092" s="24">
        <f t="shared" ref="E1092" si="2177">E1091/B1091</f>
        <v>0.47368421052631576</v>
      </c>
      <c r="F1092" s="24">
        <f t="shared" ref="F1092" si="2178">F1091/B1091</f>
        <v>9.2105263157894732E-2</v>
      </c>
      <c r="G1092" s="38"/>
    </row>
    <row r="1093" spans="1:11" ht="12.75" thickTop="1" x14ac:dyDescent="0.15">
      <c r="A1093" s="35" t="s">
        <v>75</v>
      </c>
      <c r="B1093" s="21">
        <f t="shared" ref="B1093:F1093" si="2179">SUM(B1081,B1083,B1085,B1087,B1089,B1091)</f>
        <v>188</v>
      </c>
      <c r="C1093" s="21">
        <f t="shared" si="2179"/>
        <v>26</v>
      </c>
      <c r="D1093" s="21">
        <f t="shared" si="2179"/>
        <v>68</v>
      </c>
      <c r="E1093" s="21">
        <f t="shared" si="2179"/>
        <v>78</v>
      </c>
      <c r="F1093" s="21">
        <f t="shared" si="2179"/>
        <v>16</v>
      </c>
      <c r="G1093" s="38"/>
    </row>
    <row r="1094" spans="1:11" x14ac:dyDescent="0.15">
      <c r="A1094" s="36"/>
      <c r="B1094" s="29">
        <f>B1093/B1093</f>
        <v>1</v>
      </c>
      <c r="C1094" s="30">
        <f>C1093/B1093</f>
        <v>0.13829787234042554</v>
      </c>
      <c r="D1094" s="30">
        <f>D1093/B1093</f>
        <v>0.36170212765957449</v>
      </c>
      <c r="E1094" s="30">
        <f>E1093/B1093</f>
        <v>0.41489361702127658</v>
      </c>
      <c r="F1094" s="30">
        <f>F1093/B1093</f>
        <v>8.5106382978723402E-2</v>
      </c>
      <c r="G1094" s="38"/>
    </row>
    <row r="1095" spans="1:11" x14ac:dyDescent="0.15">
      <c r="G1095" s="38"/>
    </row>
    <row r="1096" spans="1:11" x14ac:dyDescent="0.15">
      <c r="A1096" s="78" t="s">
        <v>153</v>
      </c>
      <c r="B1096" s="19"/>
      <c r="C1096" s="79"/>
      <c r="D1096" s="79"/>
      <c r="E1096" s="79"/>
      <c r="F1096" s="19"/>
      <c r="G1096" s="80"/>
    </row>
    <row r="1097" spans="1:11" ht="60" customHeight="1" x14ac:dyDescent="0.15">
      <c r="A1097" s="71"/>
      <c r="B1097" s="8" t="s">
        <v>0</v>
      </c>
      <c r="C1097" s="17" t="s">
        <v>46</v>
      </c>
      <c r="D1097" s="17" t="s">
        <v>131</v>
      </c>
      <c r="E1097" s="17" t="s">
        <v>132</v>
      </c>
      <c r="F1097" s="17" t="s">
        <v>107</v>
      </c>
      <c r="G1097" s="63"/>
    </row>
    <row r="1098" spans="1:11" x14ac:dyDescent="0.15">
      <c r="A1098" s="54" t="s">
        <v>54</v>
      </c>
      <c r="B1098" s="1">
        <f>SUM(C1098:F1098)</f>
        <v>892</v>
      </c>
      <c r="C1098" s="1">
        <f t="shared" ref="C1098:E1098" si="2180">SUM(C1100,C1102,C1104,C1106,C1108,C1110,C1112,C1114,C1116,C1118,C1120)</f>
        <v>345</v>
      </c>
      <c r="D1098" s="1">
        <f t="shared" si="2180"/>
        <v>300</v>
      </c>
      <c r="E1098" s="1">
        <f t="shared" si="2180"/>
        <v>210</v>
      </c>
      <c r="F1098" s="1">
        <f>SUM(F1100,F1102,F1104,F1106,F1108,F1110,F1112,F1114,F1116,F1118,F1120)</f>
        <v>37</v>
      </c>
      <c r="G1098" s="75"/>
    </row>
    <row r="1099" spans="1:11" ht="12.75" thickBot="1" x14ac:dyDescent="0.2">
      <c r="A1099" s="56"/>
      <c r="B1099" s="23">
        <f>B1098/B1098</f>
        <v>1</v>
      </c>
      <c r="C1099" s="24">
        <f>C1098/B1098</f>
        <v>0.3867713004484305</v>
      </c>
      <c r="D1099" s="24">
        <f>D1098/B1098</f>
        <v>0.33632286995515698</v>
      </c>
      <c r="E1099" s="24">
        <f>E1098/B1098</f>
        <v>0.23542600896860988</v>
      </c>
      <c r="F1099" s="24">
        <f>F1098/B1098</f>
        <v>4.1479820627802692E-2</v>
      </c>
      <c r="G1099" s="46"/>
      <c r="H1099" s="38"/>
      <c r="I1099" s="38"/>
      <c r="J1099" s="38"/>
      <c r="K1099" s="38"/>
    </row>
    <row r="1100" spans="1:11" ht="12.75" thickTop="1" x14ac:dyDescent="0.15">
      <c r="A1100" s="25" t="s">
        <v>5</v>
      </c>
      <c r="B1100" s="1">
        <f>SUM(C1100:F1100)</f>
        <v>238</v>
      </c>
      <c r="C1100" s="57">
        <v>94</v>
      </c>
      <c r="D1100" s="58">
        <v>67</v>
      </c>
      <c r="E1100" s="58">
        <v>68</v>
      </c>
      <c r="F1100" s="58">
        <v>9</v>
      </c>
      <c r="G1100" s="46"/>
      <c r="H1100" s="38"/>
      <c r="I1100" s="38"/>
      <c r="J1100" s="38"/>
      <c r="K1100" s="38"/>
    </row>
    <row r="1101" spans="1:11" x14ac:dyDescent="0.15">
      <c r="A1101" s="28"/>
      <c r="B1101" s="29">
        <f t="shared" ref="B1101" si="2181">B1100/B1100</f>
        <v>1</v>
      </c>
      <c r="C1101" s="30">
        <f t="shared" ref="C1101" si="2182">C1100/B1100</f>
        <v>0.3949579831932773</v>
      </c>
      <c r="D1101" s="30">
        <f t="shared" ref="D1101" si="2183">D1100/B1100</f>
        <v>0.28151260504201681</v>
      </c>
      <c r="E1101" s="30">
        <f t="shared" ref="E1101" si="2184">E1100/B1100</f>
        <v>0.2857142857142857</v>
      </c>
      <c r="F1101" s="30">
        <f t="shared" ref="F1101" si="2185">F1100/B1100</f>
        <v>3.7815126050420166E-2</v>
      </c>
      <c r="G1101" s="46"/>
      <c r="H1101" s="38"/>
      <c r="I1101" s="38"/>
      <c r="J1101" s="38"/>
      <c r="K1101" s="38"/>
    </row>
    <row r="1102" spans="1:11" x14ac:dyDescent="0.15">
      <c r="A1102" s="25" t="s">
        <v>6</v>
      </c>
      <c r="B1102" s="1">
        <f>SUM(C1102:F1102)</f>
        <v>98</v>
      </c>
      <c r="C1102" s="26">
        <v>33</v>
      </c>
      <c r="D1102" s="21">
        <v>30</v>
      </c>
      <c r="E1102" s="21">
        <v>32</v>
      </c>
      <c r="F1102" s="21">
        <v>3</v>
      </c>
      <c r="G1102" s="46"/>
      <c r="H1102" s="38"/>
      <c r="I1102" s="38"/>
      <c r="J1102" s="38"/>
      <c r="K1102" s="38"/>
    </row>
    <row r="1103" spans="1:11" x14ac:dyDescent="0.15">
      <c r="A1103" s="28"/>
      <c r="B1103" s="29">
        <f t="shared" ref="B1103" si="2186">B1102/B1102</f>
        <v>1</v>
      </c>
      <c r="C1103" s="30">
        <f t="shared" ref="C1103" si="2187">C1102/B1102</f>
        <v>0.33673469387755101</v>
      </c>
      <c r="D1103" s="30">
        <f t="shared" ref="D1103" si="2188">D1102/B1102</f>
        <v>0.30612244897959184</v>
      </c>
      <c r="E1103" s="30">
        <f t="shared" ref="E1103" si="2189">E1102/B1102</f>
        <v>0.32653061224489793</v>
      </c>
      <c r="F1103" s="30">
        <f t="shared" ref="F1103" si="2190">F1102/B1102</f>
        <v>3.0612244897959183E-2</v>
      </c>
      <c r="G1103" s="46"/>
      <c r="H1103" s="38"/>
      <c r="I1103" s="38"/>
      <c r="J1103" s="38"/>
      <c r="K1103" s="38"/>
    </row>
    <row r="1104" spans="1:11" x14ac:dyDescent="0.15">
      <c r="A1104" s="25" t="s">
        <v>7</v>
      </c>
      <c r="B1104" s="1">
        <f>SUM(C1104:F1104)</f>
        <v>207</v>
      </c>
      <c r="C1104" s="26">
        <v>72</v>
      </c>
      <c r="D1104" s="21">
        <v>83</v>
      </c>
      <c r="E1104" s="21">
        <v>47</v>
      </c>
      <c r="F1104" s="21">
        <v>5</v>
      </c>
      <c r="G1104" s="46"/>
      <c r="H1104" s="38"/>
      <c r="I1104" s="38"/>
      <c r="J1104" s="38"/>
      <c r="K1104" s="38"/>
    </row>
    <row r="1105" spans="1:11" x14ac:dyDescent="0.15">
      <c r="A1105" s="28"/>
      <c r="B1105" s="29">
        <f t="shared" ref="B1105" si="2191">B1104/B1104</f>
        <v>1</v>
      </c>
      <c r="C1105" s="30">
        <f t="shared" ref="C1105" si="2192">C1104/B1104</f>
        <v>0.34782608695652173</v>
      </c>
      <c r="D1105" s="30">
        <f t="shared" ref="D1105" si="2193">D1104/B1104</f>
        <v>0.40096618357487923</v>
      </c>
      <c r="E1105" s="30">
        <f t="shared" ref="E1105" si="2194">E1104/B1104</f>
        <v>0.22705314009661837</v>
      </c>
      <c r="F1105" s="30">
        <f t="shared" ref="F1105" si="2195">F1104/B1104</f>
        <v>2.4154589371980676E-2</v>
      </c>
      <c r="G1105" s="46"/>
      <c r="H1105" s="38"/>
      <c r="I1105" s="38"/>
      <c r="J1105" s="38"/>
      <c r="K1105" s="38"/>
    </row>
    <row r="1106" spans="1:11" x14ac:dyDescent="0.15">
      <c r="A1106" s="25" t="s">
        <v>8</v>
      </c>
      <c r="B1106" s="1">
        <f>SUM(C1106:F1106)</f>
        <v>52</v>
      </c>
      <c r="C1106" s="26">
        <v>18</v>
      </c>
      <c r="D1106" s="21">
        <v>21</v>
      </c>
      <c r="E1106" s="21">
        <v>11</v>
      </c>
      <c r="F1106" s="21">
        <v>2</v>
      </c>
      <c r="G1106" s="46"/>
      <c r="H1106" s="38"/>
      <c r="I1106" s="38"/>
      <c r="J1106" s="38"/>
      <c r="K1106" s="38"/>
    </row>
    <row r="1107" spans="1:11" x14ac:dyDescent="0.15">
      <c r="A1107" s="28"/>
      <c r="B1107" s="29">
        <f t="shared" ref="B1107" si="2196">B1106/B1106</f>
        <v>1</v>
      </c>
      <c r="C1107" s="30">
        <f t="shared" ref="C1107" si="2197">C1106/B1106</f>
        <v>0.34615384615384615</v>
      </c>
      <c r="D1107" s="30">
        <f t="shared" ref="D1107" si="2198">D1106/B1106</f>
        <v>0.40384615384615385</v>
      </c>
      <c r="E1107" s="30">
        <f t="shared" ref="E1107" si="2199">E1106/B1106</f>
        <v>0.21153846153846154</v>
      </c>
      <c r="F1107" s="30">
        <f t="shared" ref="F1107" si="2200">F1106/B1106</f>
        <v>3.8461538461538464E-2</v>
      </c>
      <c r="G1107" s="46"/>
      <c r="H1107" s="38"/>
      <c r="I1107" s="38"/>
      <c r="J1107" s="38"/>
      <c r="K1107" s="38"/>
    </row>
    <row r="1108" spans="1:11" x14ac:dyDescent="0.15">
      <c r="A1108" s="25" t="s">
        <v>9</v>
      </c>
      <c r="B1108" s="1">
        <f>SUM(C1108:F1108)</f>
        <v>109</v>
      </c>
      <c r="C1108" s="26">
        <v>48</v>
      </c>
      <c r="D1108" s="21">
        <v>40</v>
      </c>
      <c r="E1108" s="21">
        <v>17</v>
      </c>
      <c r="F1108" s="21">
        <v>4</v>
      </c>
      <c r="G1108" s="46"/>
      <c r="H1108" s="38"/>
      <c r="I1108" s="38"/>
      <c r="J1108" s="38"/>
      <c r="K1108" s="38"/>
    </row>
    <row r="1109" spans="1:11" x14ac:dyDescent="0.15">
      <c r="A1109" s="28"/>
      <c r="B1109" s="29">
        <f t="shared" ref="B1109" si="2201">B1108/B1108</f>
        <v>1</v>
      </c>
      <c r="C1109" s="30">
        <f t="shared" ref="C1109" si="2202">C1108/B1108</f>
        <v>0.44036697247706424</v>
      </c>
      <c r="D1109" s="30">
        <f t="shared" ref="D1109" si="2203">D1108/B1108</f>
        <v>0.3669724770642202</v>
      </c>
      <c r="E1109" s="30">
        <f t="shared" ref="E1109" si="2204">E1108/B1108</f>
        <v>0.15596330275229359</v>
      </c>
      <c r="F1109" s="30">
        <f t="shared" ref="F1109" si="2205">F1108/B1108</f>
        <v>3.669724770642202E-2</v>
      </c>
      <c r="G1109" s="46"/>
      <c r="H1109" s="38"/>
      <c r="I1109" s="38"/>
      <c r="J1109" s="38"/>
      <c r="K1109" s="38"/>
    </row>
    <row r="1110" spans="1:11" x14ac:dyDescent="0.15">
      <c r="A1110" s="25" t="s">
        <v>10</v>
      </c>
      <c r="B1110" s="1">
        <f>SUM(C1110:F1110)</f>
        <v>13</v>
      </c>
      <c r="C1110" s="26">
        <v>5</v>
      </c>
      <c r="D1110" s="21">
        <v>5</v>
      </c>
      <c r="E1110" s="21">
        <v>1</v>
      </c>
      <c r="F1110" s="21">
        <v>2</v>
      </c>
      <c r="G1110" s="75"/>
      <c r="H1110" s="38"/>
      <c r="I1110" s="38"/>
      <c r="J1110" s="38"/>
      <c r="K1110" s="38"/>
    </row>
    <row r="1111" spans="1:11" x14ac:dyDescent="0.15">
      <c r="A1111" s="28"/>
      <c r="B1111" s="29">
        <f>B1110/B1110</f>
        <v>1</v>
      </c>
      <c r="C1111" s="30">
        <f t="shared" ref="C1111" si="2206">C1110/B1110</f>
        <v>0.38461538461538464</v>
      </c>
      <c r="D1111" s="30">
        <f t="shared" ref="D1111" si="2207">D1110/B1110</f>
        <v>0.38461538461538464</v>
      </c>
      <c r="E1111" s="30">
        <f t="shared" ref="E1111" si="2208">E1110/B1110</f>
        <v>7.6923076923076927E-2</v>
      </c>
      <c r="F1111" s="30">
        <f t="shared" ref="F1111" si="2209">F1110/B1110</f>
        <v>0.15384615384615385</v>
      </c>
      <c r="G1111" s="46"/>
      <c r="H1111" s="39"/>
      <c r="I1111" s="39"/>
      <c r="J1111" s="39"/>
      <c r="K1111" s="39"/>
    </row>
    <row r="1112" spans="1:11" x14ac:dyDescent="0.15">
      <c r="A1112" s="25" t="s">
        <v>11</v>
      </c>
      <c r="B1112" s="1">
        <f>SUM(C1112:F1112)</f>
        <v>51</v>
      </c>
      <c r="C1112" s="26">
        <v>25</v>
      </c>
      <c r="D1112" s="21">
        <v>17</v>
      </c>
      <c r="E1112" s="21">
        <v>7</v>
      </c>
      <c r="F1112" s="21">
        <v>2</v>
      </c>
      <c r="G1112" s="75"/>
      <c r="H1112" s="39"/>
      <c r="I1112" s="39"/>
      <c r="J1112" s="39"/>
      <c r="K1112" s="39"/>
    </row>
    <row r="1113" spans="1:11" x14ac:dyDescent="0.15">
      <c r="A1113" s="28"/>
      <c r="B1113" s="29">
        <f>B1112/B1112</f>
        <v>1</v>
      </c>
      <c r="C1113" s="30">
        <f t="shared" ref="C1113" si="2210">C1112/B1112</f>
        <v>0.49019607843137253</v>
      </c>
      <c r="D1113" s="30">
        <f t="shared" ref="D1113" si="2211">D1112/B1112</f>
        <v>0.33333333333333331</v>
      </c>
      <c r="E1113" s="30">
        <f t="shared" ref="E1113" si="2212">E1112/B1112</f>
        <v>0.13725490196078433</v>
      </c>
      <c r="F1113" s="30">
        <f t="shared" ref="F1113" si="2213">F1112/B1112</f>
        <v>3.9215686274509803E-2</v>
      </c>
      <c r="G1113" s="46"/>
      <c r="H1113" s="39"/>
      <c r="I1113" s="39"/>
      <c r="J1113" s="39"/>
      <c r="K1113" s="39"/>
    </row>
    <row r="1114" spans="1:11" x14ac:dyDescent="0.15">
      <c r="A1114" s="25" t="s">
        <v>12</v>
      </c>
      <c r="B1114" s="1">
        <f>SUM(C1114:F1114)</f>
        <v>4</v>
      </c>
      <c r="C1114" s="26">
        <v>1</v>
      </c>
      <c r="D1114" s="21">
        <v>2</v>
      </c>
      <c r="E1114" s="21">
        <v>1</v>
      </c>
      <c r="F1114" s="21"/>
      <c r="G1114" s="75"/>
      <c r="H1114" s="39"/>
      <c r="I1114" s="39"/>
      <c r="J1114" s="39"/>
      <c r="K1114" s="39"/>
    </row>
    <row r="1115" spans="1:11" x14ac:dyDescent="0.15">
      <c r="A1115" s="28"/>
      <c r="B1115" s="29">
        <f>B1114/B1114</f>
        <v>1</v>
      </c>
      <c r="C1115" s="30">
        <f t="shared" ref="C1115" si="2214">C1114/B1114</f>
        <v>0.25</v>
      </c>
      <c r="D1115" s="30">
        <f t="shared" ref="D1115" si="2215">D1114/B1114</f>
        <v>0.5</v>
      </c>
      <c r="E1115" s="30">
        <f t="shared" ref="E1115" si="2216">E1114/B1114</f>
        <v>0.25</v>
      </c>
      <c r="F1115" s="30">
        <f t="shared" ref="F1115" si="2217">F1114/B1114</f>
        <v>0</v>
      </c>
      <c r="G1115" s="46"/>
      <c r="H1115" s="39"/>
      <c r="I1115" s="41"/>
      <c r="J1115" s="41"/>
      <c r="K1115" s="41"/>
    </row>
    <row r="1116" spans="1:11" x14ac:dyDescent="0.15">
      <c r="A1116" s="25" t="s">
        <v>13</v>
      </c>
      <c r="B1116" s="1">
        <f>SUM(C1116:F1116)</f>
        <v>31</v>
      </c>
      <c r="C1116" s="26">
        <v>9</v>
      </c>
      <c r="D1116" s="21">
        <v>11</v>
      </c>
      <c r="E1116" s="21">
        <v>8</v>
      </c>
      <c r="F1116" s="21">
        <v>3</v>
      </c>
      <c r="G1116" s="75"/>
      <c r="H1116" s="38"/>
      <c r="I1116" s="38"/>
      <c r="J1116" s="38"/>
      <c r="K1116" s="38"/>
    </row>
    <row r="1117" spans="1:11" x14ac:dyDescent="0.15">
      <c r="A1117" s="28"/>
      <c r="B1117" s="29">
        <f>B1116/B1116</f>
        <v>1</v>
      </c>
      <c r="C1117" s="30">
        <f t="shared" ref="C1117" si="2218">C1116/B1116</f>
        <v>0.29032258064516131</v>
      </c>
      <c r="D1117" s="30">
        <f t="shared" ref="D1117" si="2219">D1116/B1116</f>
        <v>0.35483870967741937</v>
      </c>
      <c r="E1117" s="30">
        <f t="shared" ref="E1117" si="2220">E1116/B1116</f>
        <v>0.25806451612903225</v>
      </c>
      <c r="F1117" s="30">
        <f t="shared" ref="F1117" si="2221">F1116/B1116</f>
        <v>9.6774193548387094E-2</v>
      </c>
      <c r="G1117" s="46"/>
    </row>
    <row r="1118" spans="1:11" x14ac:dyDescent="0.15">
      <c r="A1118" s="25" t="s">
        <v>14</v>
      </c>
      <c r="B1118" s="1">
        <f>SUM(C1118:F1118)</f>
        <v>13</v>
      </c>
      <c r="C1118" s="26">
        <v>10</v>
      </c>
      <c r="D1118" s="21"/>
      <c r="E1118" s="21">
        <v>2</v>
      </c>
      <c r="F1118" s="21">
        <v>1</v>
      </c>
      <c r="G1118" s="75"/>
    </row>
    <row r="1119" spans="1:11" x14ac:dyDescent="0.15">
      <c r="A1119" s="28"/>
      <c r="B1119" s="29">
        <f>B1118/B1118</f>
        <v>1</v>
      </c>
      <c r="C1119" s="30">
        <f t="shared" ref="C1119" si="2222">C1118/B1118</f>
        <v>0.76923076923076927</v>
      </c>
      <c r="D1119" s="30">
        <f t="shared" ref="D1119" si="2223">D1118/B1118</f>
        <v>0</v>
      </c>
      <c r="E1119" s="30">
        <f t="shared" ref="E1119" si="2224">E1118/B1118</f>
        <v>0.15384615384615385</v>
      </c>
      <c r="F1119" s="30">
        <f t="shared" ref="F1119" si="2225">F1118/B1118</f>
        <v>7.6923076923076927E-2</v>
      </c>
      <c r="G1119" s="46"/>
    </row>
    <row r="1120" spans="1:11" x14ac:dyDescent="0.15">
      <c r="A1120" s="25" t="s">
        <v>56</v>
      </c>
      <c r="B1120" s="1">
        <f>SUM(C1120:F1120)</f>
        <v>76</v>
      </c>
      <c r="C1120" s="26">
        <v>30</v>
      </c>
      <c r="D1120" s="21">
        <v>24</v>
      </c>
      <c r="E1120" s="21">
        <v>16</v>
      </c>
      <c r="F1120" s="21">
        <v>6</v>
      </c>
      <c r="G1120" s="46"/>
    </row>
    <row r="1121" spans="1:11" ht="12.75" thickBot="1" x14ac:dyDescent="0.2">
      <c r="A1121" s="34"/>
      <c r="B1121" s="23">
        <f>B1120/B1120</f>
        <v>1</v>
      </c>
      <c r="C1121" s="24">
        <f t="shared" ref="C1121" si="2226">C1120/B1120</f>
        <v>0.39473684210526316</v>
      </c>
      <c r="D1121" s="24">
        <f t="shared" ref="D1121" si="2227">D1120/B1120</f>
        <v>0.31578947368421051</v>
      </c>
      <c r="E1121" s="24">
        <f t="shared" ref="E1121" si="2228">E1120/B1120</f>
        <v>0.21052631578947367</v>
      </c>
      <c r="F1121" s="24">
        <f t="shared" ref="F1121" si="2229">F1120/B1120</f>
        <v>7.8947368421052627E-2</v>
      </c>
      <c r="G1121" s="38"/>
    </row>
    <row r="1122" spans="1:11" ht="12.75" thickTop="1" x14ac:dyDescent="0.15">
      <c r="A1122" s="35" t="s">
        <v>75</v>
      </c>
      <c r="B1122" s="21">
        <f t="shared" ref="B1122:F1122" si="2230">SUM(B1110,B1112,B1114,B1116,B1118,B1120)</f>
        <v>188</v>
      </c>
      <c r="C1122" s="21">
        <f t="shared" si="2230"/>
        <v>80</v>
      </c>
      <c r="D1122" s="21">
        <f t="shared" si="2230"/>
        <v>59</v>
      </c>
      <c r="E1122" s="21">
        <f t="shared" si="2230"/>
        <v>35</v>
      </c>
      <c r="F1122" s="21">
        <f t="shared" si="2230"/>
        <v>14</v>
      </c>
      <c r="G1122" s="38"/>
    </row>
    <row r="1123" spans="1:11" x14ac:dyDescent="0.15">
      <c r="A1123" s="36"/>
      <c r="B1123" s="29">
        <f>B1122/B1122</f>
        <v>1</v>
      </c>
      <c r="C1123" s="30">
        <f>C1122/B1122</f>
        <v>0.42553191489361702</v>
      </c>
      <c r="D1123" s="30">
        <f>D1122/B1122</f>
        <v>0.31382978723404253</v>
      </c>
      <c r="E1123" s="30">
        <f>E1122/B1122</f>
        <v>0.18617021276595744</v>
      </c>
      <c r="F1123" s="30">
        <f>F1122/B1122</f>
        <v>7.4468085106382975E-2</v>
      </c>
      <c r="G1123" s="38"/>
    </row>
    <row r="1124" spans="1:11" x14ac:dyDescent="0.15">
      <c r="G1124" s="38"/>
    </row>
    <row r="1125" spans="1:11" x14ac:dyDescent="0.15">
      <c r="A1125" s="78" t="s">
        <v>154</v>
      </c>
      <c r="B1125" s="19"/>
      <c r="C1125" s="79"/>
      <c r="D1125" s="79"/>
      <c r="E1125" s="79"/>
      <c r="F1125" s="19"/>
      <c r="G1125" s="80"/>
    </row>
    <row r="1126" spans="1:11" ht="60" customHeight="1" x14ac:dyDescent="0.15">
      <c r="A1126" s="71"/>
      <c r="B1126" s="8" t="s">
        <v>0</v>
      </c>
      <c r="C1126" s="17" t="s">
        <v>46</v>
      </c>
      <c r="D1126" s="17" t="s">
        <v>131</v>
      </c>
      <c r="E1126" s="17" t="s">
        <v>132</v>
      </c>
      <c r="F1126" s="17" t="s">
        <v>107</v>
      </c>
      <c r="G1126" s="63"/>
    </row>
    <row r="1127" spans="1:11" x14ac:dyDescent="0.15">
      <c r="A1127" s="54" t="s">
        <v>54</v>
      </c>
      <c r="B1127" s="1">
        <f>SUM(C1127:F1127)</f>
        <v>892</v>
      </c>
      <c r="C1127" s="1">
        <f t="shared" ref="C1127:E1127" si="2231">SUM(C1129,C1131,C1133,C1135,C1137,C1139,C1141,C1143,C1145,C1147,C1149)</f>
        <v>97</v>
      </c>
      <c r="D1127" s="1">
        <f t="shared" si="2231"/>
        <v>359</v>
      </c>
      <c r="E1127" s="1">
        <f t="shared" si="2231"/>
        <v>390</v>
      </c>
      <c r="F1127" s="1">
        <f>SUM(F1129,F1131,F1133,F1135,F1137,F1139,F1141,F1143,F1145,F1147,F1149)</f>
        <v>46</v>
      </c>
      <c r="G1127" s="75"/>
      <c r="H1127" s="38"/>
      <c r="I1127" s="38"/>
      <c r="J1127" s="38"/>
      <c r="K1127" s="38"/>
    </row>
    <row r="1128" spans="1:11" ht="12.75" thickBot="1" x14ac:dyDescent="0.2">
      <c r="A1128" s="56"/>
      <c r="B1128" s="23">
        <f>B1127/B1127</f>
        <v>1</v>
      </c>
      <c r="C1128" s="24">
        <f>C1127/B1127</f>
        <v>0.10874439461883408</v>
      </c>
      <c r="D1128" s="24">
        <f>D1127/B1127</f>
        <v>0.40246636771300448</v>
      </c>
      <c r="E1128" s="24">
        <f>E1127/B1127</f>
        <v>0.43721973094170402</v>
      </c>
      <c r="F1128" s="24">
        <f>F1127/B1127</f>
        <v>5.1569506726457402E-2</v>
      </c>
      <c r="G1128" s="46"/>
      <c r="H1128" s="38"/>
      <c r="I1128" s="38"/>
      <c r="J1128" s="38"/>
      <c r="K1128" s="38"/>
    </row>
    <row r="1129" spans="1:11" ht="12.75" thickTop="1" x14ac:dyDescent="0.15">
      <c r="A1129" s="25" t="s">
        <v>5</v>
      </c>
      <c r="B1129" s="1">
        <f>SUM(C1129:F1129)</f>
        <v>238</v>
      </c>
      <c r="C1129" s="57">
        <v>29</v>
      </c>
      <c r="D1129" s="58">
        <v>82</v>
      </c>
      <c r="E1129" s="58">
        <v>115</v>
      </c>
      <c r="F1129" s="58">
        <v>12</v>
      </c>
      <c r="G1129" s="46"/>
      <c r="H1129" s="39"/>
      <c r="I1129" s="39"/>
      <c r="J1129" s="39"/>
      <c r="K1129" s="39"/>
    </row>
    <row r="1130" spans="1:11" x14ac:dyDescent="0.15">
      <c r="A1130" s="28"/>
      <c r="B1130" s="29">
        <f t="shared" ref="B1130" si="2232">B1129/B1129</f>
        <v>1</v>
      </c>
      <c r="C1130" s="30">
        <f t="shared" ref="C1130" si="2233">C1129/B1129</f>
        <v>0.12184873949579832</v>
      </c>
      <c r="D1130" s="30">
        <f t="shared" ref="D1130" si="2234">D1129/B1129</f>
        <v>0.34453781512605042</v>
      </c>
      <c r="E1130" s="30">
        <f t="shared" ref="E1130" si="2235">E1129/B1129</f>
        <v>0.48319327731092437</v>
      </c>
      <c r="F1130" s="30">
        <f t="shared" ref="F1130" si="2236">F1129/B1129</f>
        <v>5.0420168067226892E-2</v>
      </c>
      <c r="G1130" s="46"/>
      <c r="H1130" s="39"/>
      <c r="I1130" s="39"/>
      <c r="J1130" s="39"/>
      <c r="K1130" s="39"/>
    </row>
    <row r="1131" spans="1:11" x14ac:dyDescent="0.15">
      <c r="A1131" s="25" t="s">
        <v>6</v>
      </c>
      <c r="B1131" s="1">
        <f>SUM(C1131:F1131)</f>
        <v>98</v>
      </c>
      <c r="C1131" s="26">
        <v>9</v>
      </c>
      <c r="D1131" s="21">
        <v>34</v>
      </c>
      <c r="E1131" s="21">
        <v>52</v>
      </c>
      <c r="F1131" s="21">
        <v>3</v>
      </c>
      <c r="G1131" s="46"/>
      <c r="H1131" s="39"/>
      <c r="I1131" s="39"/>
      <c r="J1131" s="39"/>
      <c r="K1131" s="39"/>
    </row>
    <row r="1132" spans="1:11" x14ac:dyDescent="0.15">
      <c r="A1132" s="28"/>
      <c r="B1132" s="29">
        <f t="shared" ref="B1132" si="2237">B1131/B1131</f>
        <v>1</v>
      </c>
      <c r="C1132" s="30">
        <f t="shared" ref="C1132" si="2238">C1131/B1131</f>
        <v>9.1836734693877556E-2</v>
      </c>
      <c r="D1132" s="30">
        <f t="shared" ref="D1132" si="2239">D1131/B1131</f>
        <v>0.34693877551020408</v>
      </c>
      <c r="E1132" s="30">
        <f t="shared" ref="E1132" si="2240">E1131/B1131</f>
        <v>0.53061224489795922</v>
      </c>
      <c r="F1132" s="30">
        <f t="shared" ref="F1132" si="2241">F1131/B1131</f>
        <v>3.0612244897959183E-2</v>
      </c>
      <c r="G1132" s="46"/>
      <c r="H1132" s="39"/>
      <c r="I1132" s="39"/>
      <c r="J1132" s="39"/>
      <c r="K1132" s="39"/>
    </row>
    <row r="1133" spans="1:11" x14ac:dyDescent="0.15">
      <c r="A1133" s="25" t="s">
        <v>7</v>
      </c>
      <c r="B1133" s="1">
        <f>SUM(C1133:F1133)</f>
        <v>207</v>
      </c>
      <c r="C1133" s="26">
        <v>14</v>
      </c>
      <c r="D1133" s="21">
        <v>92</v>
      </c>
      <c r="E1133" s="21">
        <v>94</v>
      </c>
      <c r="F1133" s="21">
        <v>7</v>
      </c>
      <c r="G1133" s="46"/>
      <c r="H1133" s="39"/>
      <c r="I1133" s="39"/>
      <c r="J1133" s="39"/>
      <c r="K1133" s="39"/>
    </row>
    <row r="1134" spans="1:11" x14ac:dyDescent="0.15">
      <c r="A1134" s="28"/>
      <c r="B1134" s="29">
        <f t="shared" ref="B1134" si="2242">B1133/B1133</f>
        <v>1</v>
      </c>
      <c r="C1134" s="30">
        <f t="shared" ref="C1134" si="2243">C1133/B1133</f>
        <v>6.7632850241545889E-2</v>
      </c>
      <c r="D1134" s="30">
        <f t="shared" ref="D1134" si="2244">D1133/B1133</f>
        <v>0.44444444444444442</v>
      </c>
      <c r="E1134" s="30">
        <f t="shared" ref="E1134" si="2245">E1133/B1133</f>
        <v>0.45410628019323673</v>
      </c>
      <c r="F1134" s="30">
        <f t="shared" ref="F1134" si="2246">F1133/B1133</f>
        <v>3.3816425120772944E-2</v>
      </c>
      <c r="G1134" s="46"/>
      <c r="H1134" s="39"/>
      <c r="I1134" s="39"/>
      <c r="J1134" s="39"/>
      <c r="K1134" s="39"/>
    </row>
    <row r="1135" spans="1:11" x14ac:dyDescent="0.15">
      <c r="A1135" s="25" t="s">
        <v>8</v>
      </c>
      <c r="B1135" s="1">
        <f>SUM(C1135:F1135)</f>
        <v>52</v>
      </c>
      <c r="C1135" s="26">
        <v>5</v>
      </c>
      <c r="D1135" s="21">
        <v>22</v>
      </c>
      <c r="E1135" s="21">
        <v>22</v>
      </c>
      <c r="F1135" s="21">
        <v>3</v>
      </c>
      <c r="G1135" s="46"/>
      <c r="H1135" s="39"/>
      <c r="I1135" s="39"/>
      <c r="J1135" s="39"/>
      <c r="K1135" s="39"/>
    </row>
    <row r="1136" spans="1:11" x14ac:dyDescent="0.15">
      <c r="A1136" s="28"/>
      <c r="B1136" s="29">
        <f t="shared" ref="B1136" si="2247">B1135/B1135</f>
        <v>1</v>
      </c>
      <c r="C1136" s="30">
        <f t="shared" ref="C1136" si="2248">C1135/B1135</f>
        <v>9.6153846153846159E-2</v>
      </c>
      <c r="D1136" s="30">
        <f t="shared" ref="D1136" si="2249">D1135/B1135</f>
        <v>0.42307692307692307</v>
      </c>
      <c r="E1136" s="30">
        <f t="shared" ref="E1136" si="2250">E1135/B1135</f>
        <v>0.42307692307692307</v>
      </c>
      <c r="F1136" s="30">
        <f t="shared" ref="F1136" si="2251">F1135/B1135</f>
        <v>5.7692307692307696E-2</v>
      </c>
      <c r="G1136" s="46"/>
      <c r="H1136" s="39"/>
      <c r="I1136" s="39"/>
      <c r="J1136" s="39"/>
      <c r="K1136" s="39"/>
    </row>
    <row r="1137" spans="1:11" x14ac:dyDescent="0.15">
      <c r="A1137" s="25" t="s">
        <v>9</v>
      </c>
      <c r="B1137" s="1">
        <f>SUM(C1137:F1137)</f>
        <v>109</v>
      </c>
      <c r="C1137" s="26">
        <v>17</v>
      </c>
      <c r="D1137" s="21">
        <v>53</v>
      </c>
      <c r="E1137" s="21">
        <v>35</v>
      </c>
      <c r="F1137" s="21">
        <v>4</v>
      </c>
      <c r="G1137" s="46"/>
      <c r="H1137" s="39"/>
      <c r="I1137" s="39"/>
      <c r="J1137" s="39"/>
      <c r="K1137" s="39"/>
    </row>
    <row r="1138" spans="1:11" x14ac:dyDescent="0.15">
      <c r="A1138" s="28"/>
      <c r="B1138" s="29">
        <f t="shared" ref="B1138" si="2252">B1137/B1137</f>
        <v>1</v>
      </c>
      <c r="C1138" s="30">
        <f t="shared" ref="C1138" si="2253">C1137/B1137</f>
        <v>0.15596330275229359</v>
      </c>
      <c r="D1138" s="30">
        <f t="shared" ref="D1138" si="2254">D1137/B1137</f>
        <v>0.48623853211009177</v>
      </c>
      <c r="E1138" s="30">
        <f t="shared" ref="E1138" si="2255">E1137/B1137</f>
        <v>0.32110091743119268</v>
      </c>
      <c r="F1138" s="30">
        <f t="shared" ref="F1138" si="2256">F1137/B1137</f>
        <v>3.669724770642202E-2</v>
      </c>
      <c r="G1138" s="46"/>
      <c r="H1138" s="39"/>
      <c r="I1138" s="39"/>
      <c r="J1138" s="39"/>
      <c r="K1138" s="39"/>
    </row>
    <row r="1139" spans="1:11" x14ac:dyDescent="0.15">
      <c r="A1139" s="25" t="s">
        <v>10</v>
      </c>
      <c r="B1139" s="1">
        <f>SUM(C1139:F1139)</f>
        <v>13</v>
      </c>
      <c r="C1139" s="26">
        <v>2</v>
      </c>
      <c r="D1139" s="21">
        <v>7</v>
      </c>
      <c r="E1139" s="21">
        <v>2</v>
      </c>
      <c r="F1139" s="21">
        <v>2</v>
      </c>
      <c r="G1139" s="75"/>
      <c r="H1139" s="39"/>
      <c r="I1139" s="39"/>
      <c r="J1139" s="39"/>
      <c r="K1139" s="39"/>
    </row>
    <row r="1140" spans="1:11" x14ac:dyDescent="0.15">
      <c r="A1140" s="28"/>
      <c r="B1140" s="29">
        <f>B1139/B1139</f>
        <v>1</v>
      </c>
      <c r="C1140" s="30">
        <f t="shared" ref="C1140" si="2257">C1139/B1139</f>
        <v>0.15384615384615385</v>
      </c>
      <c r="D1140" s="30">
        <f t="shared" ref="D1140" si="2258">D1139/B1139</f>
        <v>0.53846153846153844</v>
      </c>
      <c r="E1140" s="30">
        <f t="shared" ref="E1140" si="2259">E1139/B1139</f>
        <v>0.15384615384615385</v>
      </c>
      <c r="F1140" s="30">
        <f t="shared" ref="F1140" si="2260">F1139/B1139</f>
        <v>0.15384615384615385</v>
      </c>
      <c r="G1140" s="46"/>
      <c r="H1140" s="39"/>
      <c r="I1140" s="39"/>
      <c r="J1140" s="39"/>
      <c r="K1140" s="39"/>
    </row>
    <row r="1141" spans="1:11" x14ac:dyDescent="0.15">
      <c r="A1141" s="25" t="s">
        <v>11</v>
      </c>
      <c r="B1141" s="1">
        <f>SUM(C1141:F1141)</f>
        <v>51</v>
      </c>
      <c r="C1141" s="26">
        <v>8</v>
      </c>
      <c r="D1141" s="21">
        <v>23</v>
      </c>
      <c r="E1141" s="21">
        <v>18</v>
      </c>
      <c r="F1141" s="21">
        <v>2</v>
      </c>
      <c r="G1141" s="75"/>
      <c r="H1141" s="39"/>
      <c r="I1141" s="39"/>
      <c r="J1141" s="39"/>
      <c r="K1141" s="39"/>
    </row>
    <row r="1142" spans="1:11" x14ac:dyDescent="0.15">
      <c r="A1142" s="28"/>
      <c r="B1142" s="29">
        <f>B1141/B1141</f>
        <v>1</v>
      </c>
      <c r="C1142" s="30">
        <f t="shared" ref="C1142" si="2261">C1141/B1141</f>
        <v>0.15686274509803921</v>
      </c>
      <c r="D1142" s="30">
        <f t="shared" ref="D1142" si="2262">D1141/B1141</f>
        <v>0.45098039215686275</v>
      </c>
      <c r="E1142" s="30">
        <f t="shared" ref="E1142" si="2263">E1141/B1141</f>
        <v>0.35294117647058826</v>
      </c>
      <c r="F1142" s="30">
        <f t="shared" ref="F1142" si="2264">F1141/B1141</f>
        <v>3.9215686274509803E-2</v>
      </c>
      <c r="G1142" s="46"/>
      <c r="H1142" s="39"/>
      <c r="I1142" s="39"/>
      <c r="J1142" s="39"/>
      <c r="K1142" s="39"/>
    </row>
    <row r="1143" spans="1:11" x14ac:dyDescent="0.15">
      <c r="A1143" s="25" t="s">
        <v>12</v>
      </c>
      <c r="B1143" s="1">
        <f>SUM(C1143:F1143)</f>
        <v>4</v>
      </c>
      <c r="C1143" s="26"/>
      <c r="D1143" s="21">
        <v>2</v>
      </c>
      <c r="E1143" s="21">
        <v>2</v>
      </c>
      <c r="F1143" s="21"/>
      <c r="G1143" s="75"/>
      <c r="H1143" s="39"/>
      <c r="I1143" s="39"/>
      <c r="J1143" s="39"/>
      <c r="K1143" s="39"/>
    </row>
    <row r="1144" spans="1:11" x14ac:dyDescent="0.15">
      <c r="A1144" s="28"/>
      <c r="B1144" s="29">
        <f>B1143/B1143</f>
        <v>1</v>
      </c>
      <c r="C1144" s="30">
        <f t="shared" ref="C1144" si="2265">C1143/B1143</f>
        <v>0</v>
      </c>
      <c r="D1144" s="30">
        <f t="shared" ref="D1144" si="2266">D1143/B1143</f>
        <v>0.5</v>
      </c>
      <c r="E1144" s="30">
        <f t="shared" ref="E1144" si="2267">E1143/B1143</f>
        <v>0.5</v>
      </c>
      <c r="F1144" s="30">
        <f t="shared" ref="F1144" si="2268">F1143/B1143</f>
        <v>0</v>
      </c>
      <c r="G1144" s="46"/>
      <c r="H1144" s="39"/>
      <c r="I1144" s="41"/>
      <c r="J1144" s="41"/>
      <c r="K1144" s="41"/>
    </row>
    <row r="1145" spans="1:11" x14ac:dyDescent="0.15">
      <c r="A1145" s="25" t="s">
        <v>13</v>
      </c>
      <c r="B1145" s="1">
        <f>SUM(C1145:F1145)</f>
        <v>31</v>
      </c>
      <c r="C1145" s="26">
        <v>3</v>
      </c>
      <c r="D1145" s="21">
        <v>12</v>
      </c>
      <c r="E1145" s="21">
        <v>12</v>
      </c>
      <c r="F1145" s="21">
        <v>4</v>
      </c>
      <c r="G1145" s="75"/>
      <c r="H1145" s="38"/>
      <c r="I1145" s="38"/>
      <c r="J1145" s="38"/>
      <c r="K1145" s="38"/>
    </row>
    <row r="1146" spans="1:11" x14ac:dyDescent="0.15">
      <c r="A1146" s="28"/>
      <c r="B1146" s="29">
        <f>B1145/B1145</f>
        <v>1</v>
      </c>
      <c r="C1146" s="30">
        <f t="shared" ref="C1146" si="2269">C1145/B1145</f>
        <v>9.6774193548387094E-2</v>
      </c>
      <c r="D1146" s="30">
        <f t="shared" ref="D1146" si="2270">D1145/B1145</f>
        <v>0.38709677419354838</v>
      </c>
      <c r="E1146" s="30">
        <f t="shared" ref="E1146" si="2271">E1145/B1145</f>
        <v>0.38709677419354838</v>
      </c>
      <c r="F1146" s="30">
        <f t="shared" ref="F1146" si="2272">F1145/B1145</f>
        <v>0.12903225806451613</v>
      </c>
      <c r="G1146" s="46"/>
      <c r="H1146" s="38"/>
      <c r="I1146" s="38"/>
      <c r="J1146" s="38"/>
      <c r="K1146" s="38"/>
    </row>
    <row r="1147" spans="1:11" x14ac:dyDescent="0.15">
      <c r="A1147" s="25" t="s">
        <v>14</v>
      </c>
      <c r="B1147" s="1">
        <f>SUM(C1147:F1147)</f>
        <v>13</v>
      </c>
      <c r="C1147" s="26">
        <v>3</v>
      </c>
      <c r="D1147" s="21">
        <v>2</v>
      </c>
      <c r="E1147" s="21">
        <v>7</v>
      </c>
      <c r="F1147" s="21">
        <v>1</v>
      </c>
      <c r="G1147" s="75"/>
    </row>
    <row r="1148" spans="1:11" x14ac:dyDescent="0.15">
      <c r="A1148" s="28"/>
      <c r="B1148" s="29">
        <f>B1147/B1147</f>
        <v>1</v>
      </c>
      <c r="C1148" s="30">
        <f t="shared" ref="C1148" si="2273">C1147/B1147</f>
        <v>0.23076923076923078</v>
      </c>
      <c r="D1148" s="30">
        <f t="shared" ref="D1148" si="2274">D1147/B1147</f>
        <v>0.15384615384615385</v>
      </c>
      <c r="E1148" s="30">
        <f t="shared" ref="E1148" si="2275">E1147/B1147</f>
        <v>0.53846153846153844</v>
      </c>
      <c r="F1148" s="30">
        <f t="shared" ref="F1148" si="2276">F1147/B1147</f>
        <v>7.6923076923076927E-2</v>
      </c>
      <c r="G1148" s="46"/>
    </row>
    <row r="1149" spans="1:11" x14ac:dyDescent="0.15">
      <c r="A1149" s="25" t="s">
        <v>56</v>
      </c>
      <c r="B1149" s="1">
        <f>SUM(C1149:F1149)</f>
        <v>76</v>
      </c>
      <c r="C1149" s="26">
        <v>7</v>
      </c>
      <c r="D1149" s="21">
        <v>30</v>
      </c>
      <c r="E1149" s="21">
        <v>31</v>
      </c>
      <c r="F1149" s="21">
        <v>8</v>
      </c>
      <c r="G1149" s="46"/>
    </row>
    <row r="1150" spans="1:11" ht="12.75" thickBot="1" x14ac:dyDescent="0.2">
      <c r="A1150" s="34"/>
      <c r="B1150" s="23">
        <f>B1149/B1149</f>
        <v>1</v>
      </c>
      <c r="C1150" s="24">
        <f t="shared" ref="C1150" si="2277">C1149/B1149</f>
        <v>9.2105263157894732E-2</v>
      </c>
      <c r="D1150" s="24">
        <f t="shared" ref="D1150" si="2278">D1149/B1149</f>
        <v>0.39473684210526316</v>
      </c>
      <c r="E1150" s="24">
        <f t="shared" ref="E1150" si="2279">E1149/B1149</f>
        <v>0.40789473684210525</v>
      </c>
      <c r="F1150" s="24">
        <f t="shared" ref="F1150" si="2280">F1149/B1149</f>
        <v>0.10526315789473684</v>
      </c>
      <c r="G1150" s="38"/>
    </row>
    <row r="1151" spans="1:11" ht="12.75" thickTop="1" x14ac:dyDescent="0.15">
      <c r="A1151" s="35" t="s">
        <v>75</v>
      </c>
      <c r="B1151" s="21">
        <f t="shared" ref="B1151:F1151" si="2281">SUM(B1139,B1141,B1143,B1145,B1147,B1149)</f>
        <v>188</v>
      </c>
      <c r="C1151" s="21">
        <f t="shared" si="2281"/>
        <v>23</v>
      </c>
      <c r="D1151" s="21">
        <f t="shared" si="2281"/>
        <v>76</v>
      </c>
      <c r="E1151" s="21">
        <f t="shared" si="2281"/>
        <v>72</v>
      </c>
      <c r="F1151" s="21">
        <f t="shared" si="2281"/>
        <v>17</v>
      </c>
      <c r="G1151" s="38"/>
    </row>
    <row r="1152" spans="1:11" x14ac:dyDescent="0.15">
      <c r="A1152" s="36"/>
      <c r="B1152" s="29">
        <f>B1151/B1151</f>
        <v>1</v>
      </c>
      <c r="C1152" s="30">
        <f>C1151/B1151</f>
        <v>0.12234042553191489</v>
      </c>
      <c r="D1152" s="30">
        <f>D1151/B1151</f>
        <v>0.40425531914893614</v>
      </c>
      <c r="E1152" s="30">
        <f>E1151/B1151</f>
        <v>0.38297872340425532</v>
      </c>
      <c r="F1152" s="30">
        <f>F1151/B1151</f>
        <v>9.0425531914893623E-2</v>
      </c>
      <c r="G1152" s="38"/>
    </row>
    <row r="1153" spans="1:7" x14ac:dyDescent="0.15">
      <c r="G1153" s="38"/>
    </row>
    <row r="1154" spans="1:7" x14ac:dyDescent="0.15">
      <c r="A1154" s="78" t="s">
        <v>78</v>
      </c>
      <c r="B1154" s="19"/>
      <c r="C1154" s="79"/>
      <c r="D1154" s="79"/>
      <c r="E1154" s="79"/>
      <c r="F1154" s="19"/>
      <c r="G1154" s="80"/>
    </row>
    <row r="1155" spans="1:7" ht="60" customHeight="1" x14ac:dyDescent="0.15">
      <c r="A1155" s="71"/>
      <c r="B1155" s="8" t="s">
        <v>0</v>
      </c>
      <c r="C1155" s="8" t="s">
        <v>46</v>
      </c>
      <c r="D1155" s="8" t="s">
        <v>47</v>
      </c>
      <c r="E1155" s="8" t="s">
        <v>48</v>
      </c>
      <c r="F1155" s="8" t="s">
        <v>68</v>
      </c>
      <c r="G1155" s="63"/>
    </row>
    <row r="1156" spans="1:7" x14ac:dyDescent="0.15">
      <c r="A1156" s="54" t="s">
        <v>54</v>
      </c>
      <c r="B1156" s="1">
        <f>SUM(C1156:F1156)</f>
        <v>892</v>
      </c>
      <c r="C1156" s="1">
        <f t="shared" ref="C1156:E1156" si="2282">SUM(C1158,C1160,C1162,C1164,C1166,C1168,C1170,C1172,C1174,C1176,C1178)</f>
        <v>360</v>
      </c>
      <c r="D1156" s="1">
        <f t="shared" si="2282"/>
        <v>345</v>
      </c>
      <c r="E1156" s="1">
        <f t="shared" si="2282"/>
        <v>145</v>
      </c>
      <c r="F1156" s="1">
        <f>SUM(F1158,F1160,F1162,F1164,F1166,F1168,F1170,F1172,F1174,F1176,F1178)</f>
        <v>42</v>
      </c>
      <c r="G1156" s="75"/>
    </row>
    <row r="1157" spans="1:7" ht="12.75" thickBot="1" x14ac:dyDescent="0.2">
      <c r="A1157" s="56"/>
      <c r="B1157" s="23">
        <f>B1156/B1156</f>
        <v>1</v>
      </c>
      <c r="C1157" s="24">
        <f>C1156/B1156</f>
        <v>0.40358744394618834</v>
      </c>
      <c r="D1157" s="24">
        <f>D1156/B1156</f>
        <v>0.3867713004484305</v>
      </c>
      <c r="E1157" s="24">
        <f>E1156/B1156</f>
        <v>0.16255605381165919</v>
      </c>
      <c r="F1157" s="24">
        <f>F1156/B1156</f>
        <v>4.708520179372197E-2</v>
      </c>
      <c r="G1157" s="46"/>
    </row>
    <row r="1158" spans="1:7" ht="12.75" thickTop="1" x14ac:dyDescent="0.15">
      <c r="A1158" s="25" t="s">
        <v>5</v>
      </c>
      <c r="B1158" s="1">
        <f>SUM(C1158:F1158)</f>
        <v>238</v>
      </c>
      <c r="C1158" s="57">
        <v>73</v>
      </c>
      <c r="D1158" s="58">
        <v>112</v>
      </c>
      <c r="E1158" s="58">
        <v>40</v>
      </c>
      <c r="F1158" s="58">
        <v>13</v>
      </c>
      <c r="G1158" s="46"/>
    </row>
    <row r="1159" spans="1:7" x14ac:dyDescent="0.15">
      <c r="A1159" s="28"/>
      <c r="B1159" s="29">
        <f t="shared" ref="B1159" si="2283">B1158/B1158</f>
        <v>1</v>
      </c>
      <c r="C1159" s="30">
        <f t="shared" ref="C1159" si="2284">C1158/B1158</f>
        <v>0.30672268907563027</v>
      </c>
      <c r="D1159" s="30">
        <f t="shared" ref="D1159" si="2285">D1158/B1158</f>
        <v>0.47058823529411764</v>
      </c>
      <c r="E1159" s="30">
        <f t="shared" ref="E1159" si="2286">E1158/B1158</f>
        <v>0.16806722689075632</v>
      </c>
      <c r="F1159" s="30">
        <f t="shared" ref="F1159" si="2287">F1158/B1158</f>
        <v>5.4621848739495799E-2</v>
      </c>
      <c r="G1159" s="46"/>
    </row>
    <row r="1160" spans="1:7" x14ac:dyDescent="0.15">
      <c r="A1160" s="25" t="s">
        <v>6</v>
      </c>
      <c r="B1160" s="1">
        <f>SUM(C1160:F1160)</f>
        <v>98</v>
      </c>
      <c r="C1160" s="26">
        <v>40</v>
      </c>
      <c r="D1160" s="21">
        <v>37</v>
      </c>
      <c r="E1160" s="21">
        <v>18</v>
      </c>
      <c r="F1160" s="21">
        <v>3</v>
      </c>
      <c r="G1160" s="46"/>
    </row>
    <row r="1161" spans="1:7" x14ac:dyDescent="0.15">
      <c r="A1161" s="28"/>
      <c r="B1161" s="29">
        <f t="shared" ref="B1161" si="2288">B1160/B1160</f>
        <v>1</v>
      </c>
      <c r="C1161" s="30">
        <f t="shared" ref="C1161" si="2289">C1160/B1160</f>
        <v>0.40816326530612246</v>
      </c>
      <c r="D1161" s="30">
        <f t="shared" ref="D1161" si="2290">D1160/B1160</f>
        <v>0.37755102040816324</v>
      </c>
      <c r="E1161" s="30">
        <f t="shared" ref="E1161" si="2291">E1160/B1160</f>
        <v>0.18367346938775511</v>
      </c>
      <c r="F1161" s="30">
        <f t="shared" ref="F1161" si="2292">F1160/B1160</f>
        <v>3.0612244897959183E-2</v>
      </c>
      <c r="G1161" s="46"/>
    </row>
    <row r="1162" spans="1:7" x14ac:dyDescent="0.15">
      <c r="A1162" s="25" t="s">
        <v>7</v>
      </c>
      <c r="B1162" s="1">
        <f>SUM(C1162:F1162)</f>
        <v>207</v>
      </c>
      <c r="C1162" s="26">
        <v>85</v>
      </c>
      <c r="D1162" s="21">
        <v>85</v>
      </c>
      <c r="E1162" s="21">
        <v>32</v>
      </c>
      <c r="F1162" s="21">
        <v>5</v>
      </c>
      <c r="G1162" s="46"/>
    </row>
    <row r="1163" spans="1:7" x14ac:dyDescent="0.15">
      <c r="A1163" s="28"/>
      <c r="B1163" s="29">
        <f t="shared" ref="B1163" si="2293">B1162/B1162</f>
        <v>1</v>
      </c>
      <c r="C1163" s="30">
        <f t="shared" ref="C1163" si="2294">C1162/B1162</f>
        <v>0.41062801932367149</v>
      </c>
      <c r="D1163" s="30">
        <f t="shared" ref="D1163" si="2295">D1162/B1162</f>
        <v>0.41062801932367149</v>
      </c>
      <c r="E1163" s="30">
        <f t="shared" ref="E1163" si="2296">E1162/B1162</f>
        <v>0.15458937198067632</v>
      </c>
      <c r="F1163" s="30">
        <f t="shared" ref="F1163" si="2297">F1162/B1162</f>
        <v>2.4154589371980676E-2</v>
      </c>
      <c r="G1163" s="46"/>
    </row>
    <row r="1164" spans="1:7" x14ac:dyDescent="0.15">
      <c r="A1164" s="25" t="s">
        <v>8</v>
      </c>
      <c r="B1164" s="1">
        <f>SUM(C1164:F1164)</f>
        <v>52</v>
      </c>
      <c r="C1164" s="26">
        <v>22</v>
      </c>
      <c r="D1164" s="21">
        <v>18</v>
      </c>
      <c r="E1164" s="21">
        <v>10</v>
      </c>
      <c r="F1164" s="21">
        <v>2</v>
      </c>
      <c r="G1164" s="46"/>
    </row>
    <row r="1165" spans="1:7" x14ac:dyDescent="0.15">
      <c r="A1165" s="28"/>
      <c r="B1165" s="29">
        <f t="shared" ref="B1165" si="2298">B1164/B1164</f>
        <v>1</v>
      </c>
      <c r="C1165" s="30">
        <f t="shared" ref="C1165" si="2299">C1164/B1164</f>
        <v>0.42307692307692307</v>
      </c>
      <c r="D1165" s="30">
        <f t="shared" ref="D1165" si="2300">D1164/B1164</f>
        <v>0.34615384615384615</v>
      </c>
      <c r="E1165" s="30">
        <f t="shared" ref="E1165" si="2301">E1164/B1164</f>
        <v>0.19230769230769232</v>
      </c>
      <c r="F1165" s="30">
        <f t="shared" ref="F1165" si="2302">F1164/B1164</f>
        <v>3.8461538461538464E-2</v>
      </c>
      <c r="G1165" s="46"/>
    </row>
    <row r="1166" spans="1:7" x14ac:dyDescent="0.15">
      <c r="A1166" s="25" t="s">
        <v>9</v>
      </c>
      <c r="B1166" s="1">
        <f>SUM(C1166:F1166)</f>
        <v>109</v>
      </c>
      <c r="C1166" s="26">
        <v>49</v>
      </c>
      <c r="D1166" s="21">
        <v>44</v>
      </c>
      <c r="E1166" s="21">
        <v>12</v>
      </c>
      <c r="F1166" s="21">
        <v>4</v>
      </c>
      <c r="G1166" s="46"/>
    </row>
    <row r="1167" spans="1:7" x14ac:dyDescent="0.15">
      <c r="A1167" s="28"/>
      <c r="B1167" s="29">
        <f t="shared" ref="B1167" si="2303">B1166/B1166</f>
        <v>1</v>
      </c>
      <c r="C1167" s="30">
        <f t="shared" ref="C1167" si="2304">C1166/B1166</f>
        <v>0.44954128440366975</v>
      </c>
      <c r="D1167" s="30">
        <f t="shared" ref="D1167" si="2305">D1166/B1166</f>
        <v>0.40366972477064222</v>
      </c>
      <c r="E1167" s="30">
        <f t="shared" ref="E1167" si="2306">E1166/B1166</f>
        <v>0.11009174311926606</v>
      </c>
      <c r="F1167" s="30">
        <f t="shared" ref="F1167" si="2307">F1166/B1166</f>
        <v>3.669724770642202E-2</v>
      </c>
      <c r="G1167" s="46"/>
    </row>
    <row r="1168" spans="1:7" x14ac:dyDescent="0.15">
      <c r="A1168" s="25" t="s">
        <v>10</v>
      </c>
      <c r="B1168" s="1">
        <f>SUM(C1168:F1168)</f>
        <v>13</v>
      </c>
      <c r="C1168" s="26">
        <v>10</v>
      </c>
      <c r="D1168" s="21">
        <v>3</v>
      </c>
      <c r="E1168" s="21"/>
      <c r="F1168" s="21"/>
      <c r="G1168" s="75"/>
    </row>
    <row r="1169" spans="1:17" x14ac:dyDescent="0.15">
      <c r="A1169" s="28"/>
      <c r="B1169" s="29">
        <f>B1168/B1168</f>
        <v>1</v>
      </c>
      <c r="C1169" s="30">
        <f t="shared" ref="C1169" si="2308">C1168/B1168</f>
        <v>0.76923076923076927</v>
      </c>
      <c r="D1169" s="30">
        <f t="shared" ref="D1169" si="2309">D1168/B1168</f>
        <v>0.23076923076923078</v>
      </c>
      <c r="E1169" s="30">
        <f t="shared" ref="E1169" si="2310">E1168/B1168</f>
        <v>0</v>
      </c>
      <c r="F1169" s="30">
        <f t="shared" ref="F1169" si="2311">F1168/B1168</f>
        <v>0</v>
      </c>
      <c r="G1169" s="46"/>
    </row>
    <row r="1170" spans="1:17" x14ac:dyDescent="0.15">
      <c r="A1170" s="25" t="s">
        <v>11</v>
      </c>
      <c r="B1170" s="1">
        <f>SUM(C1170:F1170)</f>
        <v>51</v>
      </c>
      <c r="C1170" s="26">
        <v>28</v>
      </c>
      <c r="D1170" s="21">
        <v>16</v>
      </c>
      <c r="E1170" s="21">
        <v>5</v>
      </c>
      <c r="F1170" s="21">
        <v>2</v>
      </c>
      <c r="G1170" s="75"/>
    </row>
    <row r="1171" spans="1:17" x14ac:dyDescent="0.15">
      <c r="A1171" s="28"/>
      <c r="B1171" s="29">
        <f>B1170/B1170</f>
        <v>1</v>
      </c>
      <c r="C1171" s="30">
        <f t="shared" ref="C1171" si="2312">C1170/B1170</f>
        <v>0.5490196078431373</v>
      </c>
      <c r="D1171" s="30">
        <f t="shared" ref="D1171" si="2313">D1170/B1170</f>
        <v>0.31372549019607843</v>
      </c>
      <c r="E1171" s="30">
        <f t="shared" ref="E1171" si="2314">E1170/B1170</f>
        <v>9.8039215686274508E-2</v>
      </c>
      <c r="F1171" s="30">
        <f t="shared" ref="F1171" si="2315">F1170/B1170</f>
        <v>3.9215686274509803E-2</v>
      </c>
      <c r="G1171" s="46"/>
      <c r="H1171" s="39"/>
      <c r="I1171" s="39"/>
      <c r="J1171" s="39"/>
      <c r="K1171" s="39"/>
    </row>
    <row r="1172" spans="1:17" x14ac:dyDescent="0.15">
      <c r="A1172" s="25" t="s">
        <v>12</v>
      </c>
      <c r="B1172" s="1">
        <f>SUM(C1172:F1172)</f>
        <v>4</v>
      </c>
      <c r="C1172" s="26">
        <v>2</v>
      </c>
      <c r="D1172" s="21">
        <v>1</v>
      </c>
      <c r="E1172" s="21">
        <v>1</v>
      </c>
      <c r="F1172" s="21"/>
      <c r="G1172" s="75"/>
      <c r="H1172" s="39"/>
      <c r="I1172" s="39"/>
      <c r="J1172" s="39"/>
      <c r="K1172" s="39"/>
    </row>
    <row r="1173" spans="1:17" x14ac:dyDescent="0.15">
      <c r="A1173" s="28"/>
      <c r="B1173" s="29">
        <f>B1172/B1172</f>
        <v>1</v>
      </c>
      <c r="C1173" s="30">
        <f t="shared" ref="C1173" si="2316">C1172/B1172</f>
        <v>0.5</v>
      </c>
      <c r="D1173" s="30">
        <f t="shared" ref="D1173" si="2317">D1172/B1172</f>
        <v>0.25</v>
      </c>
      <c r="E1173" s="30">
        <f t="shared" ref="E1173" si="2318">E1172/B1172</f>
        <v>0.25</v>
      </c>
      <c r="F1173" s="30">
        <f t="shared" ref="F1173" si="2319">F1172/B1172</f>
        <v>0</v>
      </c>
      <c r="G1173" s="46"/>
      <c r="H1173" s="39"/>
      <c r="I1173" s="41"/>
      <c r="J1173" s="41"/>
      <c r="K1173" s="41"/>
    </row>
    <row r="1174" spans="1:17" x14ac:dyDescent="0.15">
      <c r="A1174" s="25" t="s">
        <v>13</v>
      </c>
      <c r="B1174" s="1">
        <f>SUM(C1174:F1174)</f>
        <v>31</v>
      </c>
      <c r="C1174" s="26">
        <v>13</v>
      </c>
      <c r="D1174" s="21">
        <v>7</v>
      </c>
      <c r="E1174" s="21">
        <v>7</v>
      </c>
      <c r="F1174" s="21">
        <v>4</v>
      </c>
      <c r="G1174" s="75"/>
    </row>
    <row r="1175" spans="1:17" x14ac:dyDescent="0.15">
      <c r="A1175" s="28"/>
      <c r="B1175" s="29">
        <f>B1174/B1174</f>
        <v>1</v>
      </c>
      <c r="C1175" s="30">
        <f t="shared" ref="C1175" si="2320">C1174/B1174</f>
        <v>0.41935483870967744</v>
      </c>
      <c r="D1175" s="30">
        <f t="shared" ref="D1175" si="2321">D1174/B1174</f>
        <v>0.22580645161290322</v>
      </c>
      <c r="E1175" s="30">
        <f t="shared" ref="E1175" si="2322">E1174/B1174</f>
        <v>0.22580645161290322</v>
      </c>
      <c r="F1175" s="30">
        <f t="shared" ref="F1175" si="2323">F1174/B1174</f>
        <v>0.12903225806451613</v>
      </c>
      <c r="G1175" s="46"/>
    </row>
    <row r="1176" spans="1:17" x14ac:dyDescent="0.15">
      <c r="A1176" s="25" t="s">
        <v>14</v>
      </c>
      <c r="B1176" s="1">
        <f>SUM(C1176:F1176)</f>
        <v>13</v>
      </c>
      <c r="C1176" s="26">
        <v>8</v>
      </c>
      <c r="D1176" s="21">
        <v>3</v>
      </c>
      <c r="E1176" s="21">
        <v>2</v>
      </c>
      <c r="F1176" s="21"/>
      <c r="G1176" s="75"/>
      <c r="Q1176" s="42"/>
    </row>
    <row r="1177" spans="1:17" x14ac:dyDescent="0.15">
      <c r="A1177" s="28"/>
      <c r="B1177" s="29">
        <f>B1176/B1176</f>
        <v>1</v>
      </c>
      <c r="C1177" s="30">
        <f t="shared" ref="C1177" si="2324">C1176/B1176</f>
        <v>0.61538461538461542</v>
      </c>
      <c r="D1177" s="30">
        <f t="shared" ref="D1177" si="2325">D1176/B1176</f>
        <v>0.23076923076923078</v>
      </c>
      <c r="E1177" s="30">
        <f t="shared" ref="E1177" si="2326">E1176/B1176</f>
        <v>0.15384615384615385</v>
      </c>
      <c r="F1177" s="30">
        <f t="shared" ref="F1177" si="2327">F1176/B1176</f>
        <v>0</v>
      </c>
      <c r="G1177" s="46"/>
    </row>
    <row r="1178" spans="1:17" x14ac:dyDescent="0.15">
      <c r="A1178" s="25" t="s">
        <v>56</v>
      </c>
      <c r="B1178" s="1">
        <f>SUM(C1178:F1178)</f>
        <v>76</v>
      </c>
      <c r="C1178" s="26">
        <v>30</v>
      </c>
      <c r="D1178" s="21">
        <v>19</v>
      </c>
      <c r="E1178" s="21">
        <v>18</v>
      </c>
      <c r="F1178" s="21">
        <v>9</v>
      </c>
      <c r="G1178" s="12"/>
    </row>
    <row r="1179" spans="1:17" ht="12.75" thickBot="1" x14ac:dyDescent="0.2">
      <c r="A1179" s="34"/>
      <c r="B1179" s="23">
        <f>B1178/B1178</f>
        <v>1</v>
      </c>
      <c r="C1179" s="24">
        <f t="shared" ref="C1179" si="2328">C1178/B1178</f>
        <v>0.39473684210526316</v>
      </c>
      <c r="D1179" s="24">
        <f t="shared" ref="D1179" si="2329">D1178/B1178</f>
        <v>0.25</v>
      </c>
      <c r="E1179" s="24">
        <f t="shared" ref="E1179" si="2330">E1178/B1178</f>
        <v>0.23684210526315788</v>
      </c>
      <c r="F1179" s="24">
        <f t="shared" ref="F1179" si="2331">F1178/B1178</f>
        <v>0.11842105263157894</v>
      </c>
    </row>
    <row r="1180" spans="1:17" ht="12.75" thickTop="1" x14ac:dyDescent="0.15">
      <c r="A1180" s="35" t="s">
        <v>75</v>
      </c>
      <c r="B1180" s="21">
        <f t="shared" ref="B1180:F1180" si="2332">SUM(B1168,B1170,B1172,B1174,B1176,B1178)</f>
        <v>188</v>
      </c>
      <c r="C1180" s="21">
        <f t="shared" si="2332"/>
        <v>91</v>
      </c>
      <c r="D1180" s="21">
        <f t="shared" si="2332"/>
        <v>49</v>
      </c>
      <c r="E1180" s="21">
        <f t="shared" si="2332"/>
        <v>33</v>
      </c>
      <c r="F1180" s="21">
        <f t="shared" si="2332"/>
        <v>15</v>
      </c>
    </row>
    <row r="1181" spans="1:17" x14ac:dyDescent="0.15">
      <c r="A1181" s="36"/>
      <c r="B1181" s="29">
        <f>B1180/B1180</f>
        <v>1</v>
      </c>
      <c r="C1181" s="30">
        <f>C1180/B1180</f>
        <v>0.48404255319148937</v>
      </c>
      <c r="D1181" s="30">
        <f>D1180/B1180</f>
        <v>0.26063829787234044</v>
      </c>
      <c r="E1181" s="30">
        <f>E1180/B1180</f>
        <v>0.17553191489361702</v>
      </c>
      <c r="F1181" s="30">
        <f>F1180/B1180</f>
        <v>7.9787234042553196E-2</v>
      </c>
    </row>
    <row r="1182" spans="1:17" x14ac:dyDescent="0.15">
      <c r="G1182" s="38"/>
    </row>
    <row r="1183" spans="1:17" x14ac:dyDescent="0.15">
      <c r="A1183" s="115" t="s">
        <v>155</v>
      </c>
      <c r="B1183" s="19"/>
      <c r="C1183" s="79"/>
      <c r="D1183" s="79"/>
      <c r="E1183" s="79"/>
      <c r="F1183" s="19"/>
      <c r="G1183" s="80"/>
    </row>
    <row r="1184" spans="1:17" ht="60" customHeight="1" x14ac:dyDescent="0.15">
      <c r="A1184" s="71"/>
      <c r="B1184" s="8" t="s">
        <v>0</v>
      </c>
      <c r="C1184" s="17" t="s">
        <v>46</v>
      </c>
      <c r="D1184" s="17" t="s">
        <v>131</v>
      </c>
      <c r="E1184" s="17" t="s">
        <v>132</v>
      </c>
      <c r="F1184" s="17" t="s">
        <v>156</v>
      </c>
      <c r="G1184" s="63"/>
    </row>
    <row r="1185" spans="1:11" x14ac:dyDescent="0.15">
      <c r="A1185" s="54" t="s">
        <v>54</v>
      </c>
      <c r="B1185" s="1">
        <f>SUM(C1185:F1185)</f>
        <v>892</v>
      </c>
      <c r="C1185" s="1">
        <f t="shared" ref="C1185:E1185" si="2333">SUM(C1187,C1189,C1191,C1193,C1195,C1197,C1199,C1201,C1203,C1205,C1207)</f>
        <v>29</v>
      </c>
      <c r="D1185" s="1">
        <f t="shared" si="2333"/>
        <v>183</v>
      </c>
      <c r="E1185" s="1">
        <f t="shared" si="2333"/>
        <v>621</v>
      </c>
      <c r="F1185" s="1">
        <f>SUM(F1187,F1189,F1191,F1193,F1195,F1197,F1199,F1201,F1203,F1205,F1207)</f>
        <v>59</v>
      </c>
      <c r="G1185" s="75"/>
    </row>
    <row r="1186" spans="1:11" ht="12.75" thickBot="1" x14ac:dyDescent="0.2">
      <c r="A1186" s="56"/>
      <c r="B1186" s="23">
        <f>B1185/B1185</f>
        <v>1</v>
      </c>
      <c r="C1186" s="24">
        <f>C1185/B1185</f>
        <v>3.2511210762331835E-2</v>
      </c>
      <c r="D1186" s="24">
        <f>D1185/B1185</f>
        <v>0.20515695067264575</v>
      </c>
      <c r="E1186" s="24">
        <f>E1185/B1185</f>
        <v>0.69618834080717484</v>
      </c>
      <c r="F1186" s="24">
        <f>F1185/B1185</f>
        <v>6.614349775784753E-2</v>
      </c>
      <c r="G1186" s="46"/>
      <c r="H1186" s="38"/>
      <c r="I1186" s="38"/>
      <c r="J1186" s="38"/>
      <c r="K1186" s="38"/>
    </row>
    <row r="1187" spans="1:11" ht="12.75" thickTop="1" x14ac:dyDescent="0.15">
      <c r="A1187" s="25" t="s">
        <v>5</v>
      </c>
      <c r="B1187" s="1">
        <f>SUM(C1187:F1187)</f>
        <v>238</v>
      </c>
      <c r="C1187" s="57">
        <v>6</v>
      </c>
      <c r="D1187" s="58">
        <v>41</v>
      </c>
      <c r="E1187" s="58">
        <v>178</v>
      </c>
      <c r="F1187" s="58">
        <v>13</v>
      </c>
      <c r="G1187" s="46"/>
    </row>
    <row r="1188" spans="1:11" x14ac:dyDescent="0.15">
      <c r="A1188" s="28"/>
      <c r="B1188" s="29">
        <f t="shared" ref="B1188" si="2334">B1187/B1187</f>
        <v>1</v>
      </c>
      <c r="C1188" s="30">
        <f t="shared" ref="C1188" si="2335">C1187/B1187</f>
        <v>2.5210084033613446E-2</v>
      </c>
      <c r="D1188" s="30">
        <f t="shared" ref="D1188" si="2336">D1187/B1187</f>
        <v>0.17226890756302521</v>
      </c>
      <c r="E1188" s="30">
        <f t="shared" ref="E1188" si="2337">E1187/B1187</f>
        <v>0.74789915966386555</v>
      </c>
      <c r="F1188" s="30">
        <f t="shared" ref="F1188" si="2338">F1187/B1187</f>
        <v>5.4621848739495799E-2</v>
      </c>
      <c r="G1188" s="46"/>
    </row>
    <row r="1189" spans="1:11" x14ac:dyDescent="0.15">
      <c r="A1189" s="25" t="s">
        <v>6</v>
      </c>
      <c r="B1189" s="1">
        <f>SUM(C1189:F1189)</f>
        <v>98</v>
      </c>
      <c r="C1189" s="26">
        <v>3</v>
      </c>
      <c r="D1189" s="21">
        <v>16</v>
      </c>
      <c r="E1189" s="21">
        <v>75</v>
      </c>
      <c r="F1189" s="21">
        <v>4</v>
      </c>
      <c r="G1189" s="46"/>
    </row>
    <row r="1190" spans="1:11" x14ac:dyDescent="0.15">
      <c r="A1190" s="28"/>
      <c r="B1190" s="29">
        <f t="shared" ref="B1190" si="2339">B1189/B1189</f>
        <v>1</v>
      </c>
      <c r="C1190" s="30">
        <f t="shared" ref="C1190" si="2340">C1189/B1189</f>
        <v>3.0612244897959183E-2</v>
      </c>
      <c r="D1190" s="30">
        <f t="shared" ref="D1190" si="2341">D1189/B1189</f>
        <v>0.16326530612244897</v>
      </c>
      <c r="E1190" s="30">
        <f t="shared" ref="E1190" si="2342">E1189/B1189</f>
        <v>0.76530612244897955</v>
      </c>
      <c r="F1190" s="30">
        <f t="shared" ref="F1190" si="2343">F1189/B1189</f>
        <v>4.0816326530612242E-2</v>
      </c>
      <c r="G1190" s="46"/>
    </row>
    <row r="1191" spans="1:11" x14ac:dyDescent="0.15">
      <c r="A1191" s="25" t="s">
        <v>7</v>
      </c>
      <c r="B1191" s="1">
        <f>SUM(C1191:F1191)</f>
        <v>207</v>
      </c>
      <c r="C1191" s="26">
        <v>2</v>
      </c>
      <c r="D1191" s="21">
        <v>44</v>
      </c>
      <c r="E1191" s="21">
        <v>148</v>
      </c>
      <c r="F1191" s="21">
        <v>13</v>
      </c>
      <c r="G1191" s="46"/>
    </row>
    <row r="1192" spans="1:11" x14ac:dyDescent="0.15">
      <c r="A1192" s="28"/>
      <c r="B1192" s="29">
        <f t="shared" ref="B1192" si="2344">B1191/B1191</f>
        <v>1</v>
      </c>
      <c r="C1192" s="30">
        <f t="shared" ref="C1192" si="2345">C1191/B1191</f>
        <v>9.6618357487922701E-3</v>
      </c>
      <c r="D1192" s="30">
        <f t="shared" ref="D1192" si="2346">D1191/B1191</f>
        <v>0.21256038647342995</v>
      </c>
      <c r="E1192" s="30">
        <f t="shared" ref="E1192" si="2347">E1191/B1191</f>
        <v>0.71497584541062797</v>
      </c>
      <c r="F1192" s="30">
        <f t="shared" ref="F1192" si="2348">F1191/B1191</f>
        <v>6.280193236714976E-2</v>
      </c>
      <c r="G1192" s="46"/>
    </row>
    <row r="1193" spans="1:11" x14ac:dyDescent="0.15">
      <c r="A1193" s="25" t="s">
        <v>8</v>
      </c>
      <c r="B1193" s="1">
        <f>SUM(C1193:F1193)</f>
        <v>52</v>
      </c>
      <c r="C1193" s="26">
        <v>3</v>
      </c>
      <c r="D1193" s="21">
        <v>12</v>
      </c>
      <c r="E1193" s="21">
        <v>34</v>
      </c>
      <c r="F1193" s="21">
        <v>3</v>
      </c>
      <c r="G1193" s="46"/>
    </row>
    <row r="1194" spans="1:11" x14ac:dyDescent="0.15">
      <c r="A1194" s="28"/>
      <c r="B1194" s="29">
        <f t="shared" ref="B1194" si="2349">B1193/B1193</f>
        <v>1</v>
      </c>
      <c r="C1194" s="30">
        <f t="shared" ref="C1194" si="2350">C1193/B1193</f>
        <v>5.7692307692307696E-2</v>
      </c>
      <c r="D1194" s="30">
        <f t="shared" ref="D1194" si="2351">D1193/B1193</f>
        <v>0.23076923076923078</v>
      </c>
      <c r="E1194" s="30">
        <f t="shared" ref="E1194" si="2352">E1193/B1193</f>
        <v>0.65384615384615385</v>
      </c>
      <c r="F1194" s="30">
        <f t="shared" ref="F1194" si="2353">F1193/B1193</f>
        <v>5.7692307692307696E-2</v>
      </c>
      <c r="G1194" s="46"/>
    </row>
    <row r="1195" spans="1:11" x14ac:dyDescent="0.15">
      <c r="A1195" s="25" t="s">
        <v>9</v>
      </c>
      <c r="B1195" s="1">
        <f>SUM(C1195:F1195)</f>
        <v>109</v>
      </c>
      <c r="C1195" s="26">
        <v>6</v>
      </c>
      <c r="D1195" s="21">
        <v>23</v>
      </c>
      <c r="E1195" s="21">
        <v>73</v>
      </c>
      <c r="F1195" s="21">
        <v>7</v>
      </c>
      <c r="G1195" s="46"/>
    </row>
    <row r="1196" spans="1:11" x14ac:dyDescent="0.15">
      <c r="A1196" s="28"/>
      <c r="B1196" s="29">
        <f t="shared" ref="B1196" si="2354">B1195/B1195</f>
        <v>1</v>
      </c>
      <c r="C1196" s="30">
        <f t="shared" ref="C1196" si="2355">C1195/B1195</f>
        <v>5.5045871559633031E-2</v>
      </c>
      <c r="D1196" s="30">
        <f t="shared" ref="D1196" si="2356">D1195/B1195</f>
        <v>0.21100917431192662</v>
      </c>
      <c r="E1196" s="30">
        <f t="shared" ref="E1196" si="2357">E1195/B1195</f>
        <v>0.66972477064220182</v>
      </c>
      <c r="F1196" s="30">
        <f t="shared" ref="F1196" si="2358">F1195/B1195</f>
        <v>6.4220183486238536E-2</v>
      </c>
      <c r="G1196" s="46"/>
    </row>
    <row r="1197" spans="1:11" x14ac:dyDescent="0.15">
      <c r="A1197" s="25" t="s">
        <v>10</v>
      </c>
      <c r="B1197" s="1">
        <f>SUM(C1197:F1197)</f>
        <v>13</v>
      </c>
      <c r="C1197" s="26">
        <v>3</v>
      </c>
      <c r="D1197" s="21">
        <v>4</v>
      </c>
      <c r="E1197" s="21">
        <v>4</v>
      </c>
      <c r="F1197" s="21">
        <v>2</v>
      </c>
      <c r="G1197" s="75"/>
    </row>
    <row r="1198" spans="1:11" x14ac:dyDescent="0.15">
      <c r="A1198" s="28"/>
      <c r="B1198" s="29">
        <f>B1197/B1197</f>
        <v>1</v>
      </c>
      <c r="C1198" s="30">
        <f t="shared" ref="C1198" si="2359">C1197/B1197</f>
        <v>0.23076923076923078</v>
      </c>
      <c r="D1198" s="30">
        <f t="shared" ref="D1198" si="2360">D1197/B1197</f>
        <v>0.30769230769230771</v>
      </c>
      <c r="E1198" s="30">
        <f t="shared" ref="E1198" si="2361">E1197/B1197</f>
        <v>0.30769230769230771</v>
      </c>
      <c r="F1198" s="30">
        <f t="shared" ref="F1198" si="2362">F1197/B1197</f>
        <v>0.15384615384615385</v>
      </c>
      <c r="G1198" s="46"/>
      <c r="H1198" s="39"/>
      <c r="I1198" s="39"/>
      <c r="J1198" s="39"/>
      <c r="K1198" s="39"/>
    </row>
    <row r="1199" spans="1:11" x14ac:dyDescent="0.15">
      <c r="A1199" s="25" t="s">
        <v>11</v>
      </c>
      <c r="B1199" s="1">
        <f>SUM(C1199:F1199)</f>
        <v>51</v>
      </c>
      <c r="C1199" s="26">
        <v>3</v>
      </c>
      <c r="D1199" s="21">
        <v>17</v>
      </c>
      <c r="E1199" s="21">
        <v>29</v>
      </c>
      <c r="F1199" s="21">
        <v>2</v>
      </c>
      <c r="G1199" s="75"/>
      <c r="H1199" s="39"/>
      <c r="I1199" s="39"/>
      <c r="J1199" s="39"/>
      <c r="K1199" s="39"/>
    </row>
    <row r="1200" spans="1:11" x14ac:dyDescent="0.15">
      <c r="A1200" s="28"/>
      <c r="B1200" s="29">
        <f>B1199/B1199</f>
        <v>1</v>
      </c>
      <c r="C1200" s="30">
        <f t="shared" ref="C1200" si="2363">C1199/B1199</f>
        <v>5.8823529411764705E-2</v>
      </c>
      <c r="D1200" s="30">
        <f t="shared" ref="D1200" si="2364">D1199/B1199</f>
        <v>0.33333333333333331</v>
      </c>
      <c r="E1200" s="30">
        <f t="shared" ref="E1200" si="2365">E1199/B1199</f>
        <v>0.56862745098039214</v>
      </c>
      <c r="F1200" s="30">
        <f t="shared" ref="F1200" si="2366">F1199/B1199</f>
        <v>3.9215686274509803E-2</v>
      </c>
      <c r="G1200" s="46"/>
      <c r="H1200" s="39"/>
      <c r="I1200" s="39"/>
      <c r="J1200" s="39"/>
      <c r="K1200" s="39"/>
    </row>
    <row r="1201" spans="1:11" x14ac:dyDescent="0.15">
      <c r="A1201" s="25" t="s">
        <v>12</v>
      </c>
      <c r="B1201" s="1">
        <f>SUM(C1201:F1201)</f>
        <v>4</v>
      </c>
      <c r="C1201" s="26"/>
      <c r="D1201" s="21">
        <v>1</v>
      </c>
      <c r="E1201" s="21">
        <v>3</v>
      </c>
      <c r="F1201" s="21"/>
      <c r="G1201" s="75"/>
      <c r="H1201" s="39"/>
      <c r="I1201" s="39"/>
      <c r="J1201" s="39"/>
      <c r="K1201" s="39"/>
    </row>
    <row r="1202" spans="1:11" x14ac:dyDescent="0.15">
      <c r="A1202" s="28"/>
      <c r="B1202" s="29">
        <f>B1201/B1201</f>
        <v>1</v>
      </c>
      <c r="C1202" s="30">
        <f t="shared" ref="C1202" si="2367">C1201/B1201</f>
        <v>0</v>
      </c>
      <c r="D1202" s="30">
        <f t="shared" ref="D1202" si="2368">D1201/B1201</f>
        <v>0.25</v>
      </c>
      <c r="E1202" s="30">
        <f t="shared" ref="E1202" si="2369">E1201/B1201</f>
        <v>0.75</v>
      </c>
      <c r="F1202" s="30">
        <f t="shared" ref="F1202" si="2370">F1201/B1201</f>
        <v>0</v>
      </c>
      <c r="G1202" s="46"/>
      <c r="H1202" s="39"/>
      <c r="I1202" s="41"/>
      <c r="J1202" s="41"/>
      <c r="K1202" s="41"/>
    </row>
    <row r="1203" spans="1:11" x14ac:dyDescent="0.15">
      <c r="A1203" s="25" t="s">
        <v>13</v>
      </c>
      <c r="B1203" s="1">
        <f>SUM(C1203:F1203)</f>
        <v>31</v>
      </c>
      <c r="C1203" s="26"/>
      <c r="D1203" s="21">
        <v>7</v>
      </c>
      <c r="E1203" s="21">
        <v>20</v>
      </c>
      <c r="F1203" s="21">
        <v>4</v>
      </c>
      <c r="G1203" s="75"/>
      <c r="H1203" s="38"/>
      <c r="I1203" s="38"/>
      <c r="J1203" s="38"/>
      <c r="K1203" s="38"/>
    </row>
    <row r="1204" spans="1:11" x14ac:dyDescent="0.15">
      <c r="A1204" s="28"/>
      <c r="B1204" s="29">
        <f>B1203/B1203</f>
        <v>1</v>
      </c>
      <c r="C1204" s="30">
        <f t="shared" ref="C1204" si="2371">C1203/B1203</f>
        <v>0</v>
      </c>
      <c r="D1204" s="30">
        <f t="shared" ref="D1204" si="2372">D1203/B1203</f>
        <v>0.22580645161290322</v>
      </c>
      <c r="E1204" s="30">
        <f t="shared" ref="E1204" si="2373">E1203/B1203</f>
        <v>0.64516129032258063</v>
      </c>
      <c r="F1204" s="30">
        <f t="shared" ref="F1204" si="2374">F1203/B1203</f>
        <v>0.12903225806451613</v>
      </c>
      <c r="G1204" s="46"/>
    </row>
    <row r="1205" spans="1:11" x14ac:dyDescent="0.15">
      <c r="A1205" s="25" t="s">
        <v>14</v>
      </c>
      <c r="B1205" s="1">
        <f>SUM(C1205:F1205)</f>
        <v>13</v>
      </c>
      <c r="C1205" s="26">
        <v>1</v>
      </c>
      <c r="D1205" s="21"/>
      <c r="E1205" s="21">
        <v>11</v>
      </c>
      <c r="F1205" s="21">
        <v>1</v>
      </c>
      <c r="G1205" s="75"/>
    </row>
    <row r="1206" spans="1:11" x14ac:dyDescent="0.15">
      <c r="A1206" s="28"/>
      <c r="B1206" s="29">
        <f>B1205/B1205</f>
        <v>1</v>
      </c>
      <c r="C1206" s="30">
        <f t="shared" ref="C1206" si="2375">C1205/B1205</f>
        <v>7.6923076923076927E-2</v>
      </c>
      <c r="D1206" s="30">
        <f t="shared" ref="D1206" si="2376">D1205/B1205</f>
        <v>0</v>
      </c>
      <c r="E1206" s="30">
        <f t="shared" ref="E1206" si="2377">E1205/B1205</f>
        <v>0.84615384615384615</v>
      </c>
      <c r="F1206" s="30">
        <f t="shared" ref="F1206" si="2378">F1205/B1205</f>
        <v>7.6923076923076927E-2</v>
      </c>
      <c r="G1206" s="46"/>
    </row>
    <row r="1207" spans="1:11" x14ac:dyDescent="0.15">
      <c r="A1207" s="25" t="s">
        <v>56</v>
      </c>
      <c r="B1207" s="1">
        <f>SUM(C1207:F1207)</f>
        <v>76</v>
      </c>
      <c r="C1207" s="26">
        <v>2</v>
      </c>
      <c r="D1207" s="21">
        <v>18</v>
      </c>
      <c r="E1207" s="21">
        <v>46</v>
      </c>
      <c r="F1207" s="21">
        <v>10</v>
      </c>
      <c r="G1207" s="46"/>
    </row>
    <row r="1208" spans="1:11" ht="12.75" thickBot="1" x14ac:dyDescent="0.2">
      <c r="A1208" s="34"/>
      <c r="B1208" s="23">
        <f>B1207/B1207</f>
        <v>1</v>
      </c>
      <c r="C1208" s="24">
        <f t="shared" ref="C1208" si="2379">C1207/B1207</f>
        <v>2.6315789473684209E-2</v>
      </c>
      <c r="D1208" s="24">
        <f t="shared" ref="D1208" si="2380">D1207/B1207</f>
        <v>0.23684210526315788</v>
      </c>
      <c r="E1208" s="24">
        <f t="shared" ref="E1208" si="2381">E1207/B1207</f>
        <v>0.60526315789473684</v>
      </c>
      <c r="F1208" s="24">
        <f t="shared" ref="F1208" si="2382">F1207/B1207</f>
        <v>0.13157894736842105</v>
      </c>
      <c r="G1208" s="38"/>
    </row>
    <row r="1209" spans="1:11" ht="12.75" thickTop="1" x14ac:dyDescent="0.15">
      <c r="A1209" s="35" t="s">
        <v>75</v>
      </c>
      <c r="B1209" s="21">
        <f t="shared" ref="B1209:F1209" si="2383">SUM(B1197,B1199,B1201,B1203,B1205,B1207)</f>
        <v>188</v>
      </c>
      <c r="C1209" s="21">
        <f t="shared" si="2383"/>
        <v>9</v>
      </c>
      <c r="D1209" s="21">
        <f t="shared" si="2383"/>
        <v>47</v>
      </c>
      <c r="E1209" s="21">
        <f t="shared" si="2383"/>
        <v>113</v>
      </c>
      <c r="F1209" s="21">
        <f t="shared" si="2383"/>
        <v>19</v>
      </c>
      <c r="G1209" s="38"/>
    </row>
    <row r="1210" spans="1:11" x14ac:dyDescent="0.15">
      <c r="A1210" s="36"/>
      <c r="B1210" s="29">
        <f>B1209/B1209</f>
        <v>1</v>
      </c>
      <c r="C1210" s="30">
        <f>C1209/B1209</f>
        <v>4.7872340425531915E-2</v>
      </c>
      <c r="D1210" s="30">
        <f>D1209/B1209</f>
        <v>0.25</v>
      </c>
      <c r="E1210" s="30">
        <f>E1209/B1209</f>
        <v>0.60106382978723405</v>
      </c>
      <c r="F1210" s="30">
        <f>F1209/B1209</f>
        <v>0.10106382978723404</v>
      </c>
      <c r="G1210" s="38"/>
    </row>
    <row r="1211" spans="1:11" x14ac:dyDescent="0.15">
      <c r="G1211" s="38"/>
    </row>
    <row r="1212" spans="1:11" x14ac:dyDescent="0.15">
      <c r="A1212" s="116" t="s">
        <v>157</v>
      </c>
      <c r="B1212" s="19"/>
      <c r="C1212" s="79"/>
      <c r="D1212" s="79"/>
      <c r="E1212" s="79"/>
      <c r="F1212" s="19"/>
      <c r="G1212" s="80"/>
    </row>
    <row r="1213" spans="1:11" ht="60" customHeight="1" x14ac:dyDescent="0.15">
      <c r="A1213" s="71"/>
      <c r="B1213" s="8" t="s">
        <v>0</v>
      </c>
      <c r="C1213" s="17" t="s">
        <v>46</v>
      </c>
      <c r="D1213" s="17" t="s">
        <v>131</v>
      </c>
      <c r="E1213" s="17" t="s">
        <v>132</v>
      </c>
      <c r="F1213" s="17" t="s">
        <v>107</v>
      </c>
      <c r="G1213" s="63"/>
    </row>
    <row r="1214" spans="1:11" x14ac:dyDescent="0.15">
      <c r="A1214" s="54" t="s">
        <v>54</v>
      </c>
      <c r="B1214" s="1">
        <f>SUM(C1214:F1214)</f>
        <v>892</v>
      </c>
      <c r="C1214" s="1">
        <f t="shared" ref="C1214:E1214" si="2384">SUM(C1216,C1218,C1220,C1222,C1224,C1226,C1228,C1230,C1232,C1234,C1236)</f>
        <v>21</v>
      </c>
      <c r="D1214" s="1">
        <f t="shared" si="2384"/>
        <v>161</v>
      </c>
      <c r="E1214" s="1">
        <f t="shared" si="2384"/>
        <v>662</v>
      </c>
      <c r="F1214" s="1">
        <f>SUM(F1216,F1218,F1220,F1222,F1224,F1226,F1228,F1230,F1232,F1234,F1236)</f>
        <v>48</v>
      </c>
      <c r="G1214" s="75"/>
    </row>
    <row r="1215" spans="1:11" ht="12.75" thickBot="1" x14ac:dyDescent="0.2">
      <c r="A1215" s="56"/>
      <c r="B1215" s="23">
        <f>B1214/B1214</f>
        <v>1</v>
      </c>
      <c r="C1215" s="24">
        <f>C1214/B1214</f>
        <v>2.3542600896860985E-2</v>
      </c>
      <c r="D1215" s="24">
        <f>D1214/B1214</f>
        <v>0.18049327354260089</v>
      </c>
      <c r="E1215" s="24">
        <f>E1214/B1214</f>
        <v>0.74215246636771304</v>
      </c>
      <c r="F1215" s="24">
        <f>F1214/B1214</f>
        <v>5.3811659192825115E-2</v>
      </c>
      <c r="G1215" s="46"/>
      <c r="H1215" s="42"/>
      <c r="I1215" s="42"/>
      <c r="J1215" s="42"/>
      <c r="K1215" s="42"/>
    </row>
    <row r="1216" spans="1:11" ht="12.75" thickTop="1" x14ac:dyDescent="0.15">
      <c r="A1216" s="25" t="s">
        <v>5</v>
      </c>
      <c r="B1216" s="1">
        <f>SUM(C1216:F1216)</f>
        <v>238</v>
      </c>
      <c r="C1216" s="57">
        <v>4</v>
      </c>
      <c r="D1216" s="58">
        <v>34</v>
      </c>
      <c r="E1216" s="58">
        <v>189</v>
      </c>
      <c r="F1216" s="58">
        <v>11</v>
      </c>
      <c r="G1216" s="46"/>
      <c r="H1216" s="42"/>
      <c r="I1216" s="42"/>
      <c r="J1216" s="42"/>
      <c r="K1216" s="42"/>
    </row>
    <row r="1217" spans="1:11" x14ac:dyDescent="0.15">
      <c r="A1217" s="28"/>
      <c r="B1217" s="29">
        <f t="shared" ref="B1217" si="2385">B1216/B1216</f>
        <v>1</v>
      </c>
      <c r="C1217" s="30">
        <f t="shared" ref="C1217" si="2386">C1216/B1216</f>
        <v>1.680672268907563E-2</v>
      </c>
      <c r="D1217" s="30">
        <f t="shared" ref="D1217" si="2387">D1216/B1216</f>
        <v>0.14285714285714285</v>
      </c>
      <c r="E1217" s="30">
        <f t="shared" ref="E1217" si="2388">E1216/B1216</f>
        <v>0.79411764705882348</v>
      </c>
      <c r="F1217" s="30">
        <f t="shared" ref="F1217" si="2389">F1216/B1216</f>
        <v>4.6218487394957986E-2</v>
      </c>
      <c r="G1217" s="46"/>
      <c r="H1217" s="42"/>
      <c r="I1217" s="42"/>
      <c r="J1217" s="42"/>
      <c r="K1217" s="42"/>
    </row>
    <row r="1218" spans="1:11" x14ac:dyDescent="0.15">
      <c r="A1218" s="25" t="s">
        <v>6</v>
      </c>
      <c r="B1218" s="1">
        <f>SUM(C1218:F1218)</f>
        <v>98</v>
      </c>
      <c r="C1218" s="26">
        <v>2</v>
      </c>
      <c r="D1218" s="21">
        <v>15</v>
      </c>
      <c r="E1218" s="21">
        <v>78</v>
      </c>
      <c r="F1218" s="21">
        <v>3</v>
      </c>
      <c r="G1218" s="46"/>
      <c r="H1218" s="42"/>
      <c r="I1218" s="42"/>
      <c r="J1218" s="42"/>
      <c r="K1218" s="42"/>
    </row>
    <row r="1219" spans="1:11" x14ac:dyDescent="0.15">
      <c r="A1219" s="28"/>
      <c r="B1219" s="29">
        <f t="shared" ref="B1219" si="2390">B1218/B1218</f>
        <v>1</v>
      </c>
      <c r="C1219" s="30">
        <f t="shared" ref="C1219" si="2391">C1218/B1218</f>
        <v>2.0408163265306121E-2</v>
      </c>
      <c r="D1219" s="30">
        <f t="shared" ref="D1219" si="2392">D1218/B1218</f>
        <v>0.15306122448979592</v>
      </c>
      <c r="E1219" s="30">
        <f t="shared" ref="E1219" si="2393">E1218/B1218</f>
        <v>0.79591836734693877</v>
      </c>
      <c r="F1219" s="30">
        <f t="shared" ref="F1219" si="2394">F1218/B1218</f>
        <v>3.0612244897959183E-2</v>
      </c>
      <c r="G1219" s="46"/>
      <c r="H1219" s="42"/>
      <c r="I1219" s="42"/>
      <c r="J1219" s="42"/>
      <c r="K1219" s="42"/>
    </row>
    <row r="1220" spans="1:11" x14ac:dyDescent="0.15">
      <c r="A1220" s="25" t="s">
        <v>7</v>
      </c>
      <c r="B1220" s="1">
        <f>SUM(C1220:F1220)</f>
        <v>207</v>
      </c>
      <c r="C1220" s="26">
        <v>4</v>
      </c>
      <c r="D1220" s="21">
        <v>42</v>
      </c>
      <c r="E1220" s="21">
        <v>153</v>
      </c>
      <c r="F1220" s="21">
        <v>8</v>
      </c>
      <c r="G1220" s="46"/>
      <c r="H1220" s="42"/>
      <c r="I1220" s="42"/>
      <c r="J1220" s="42"/>
      <c r="K1220" s="42"/>
    </row>
    <row r="1221" spans="1:11" x14ac:dyDescent="0.15">
      <c r="A1221" s="28"/>
      <c r="B1221" s="29">
        <f t="shared" ref="B1221" si="2395">B1220/B1220</f>
        <v>1</v>
      </c>
      <c r="C1221" s="30">
        <f t="shared" ref="C1221" si="2396">C1220/B1220</f>
        <v>1.932367149758454E-2</v>
      </c>
      <c r="D1221" s="30">
        <f t="shared" ref="D1221" si="2397">D1220/B1220</f>
        <v>0.20289855072463769</v>
      </c>
      <c r="E1221" s="30">
        <f t="shared" ref="E1221" si="2398">E1220/B1220</f>
        <v>0.73913043478260865</v>
      </c>
      <c r="F1221" s="30">
        <f t="shared" ref="F1221" si="2399">F1220/B1220</f>
        <v>3.864734299516908E-2</v>
      </c>
      <c r="G1221" s="46"/>
      <c r="H1221" s="42"/>
      <c r="I1221" s="42"/>
      <c r="J1221" s="42"/>
      <c r="K1221" s="42"/>
    </row>
    <row r="1222" spans="1:11" x14ac:dyDescent="0.15">
      <c r="A1222" s="25" t="s">
        <v>8</v>
      </c>
      <c r="B1222" s="1">
        <f>SUM(C1222:F1222)</f>
        <v>52</v>
      </c>
      <c r="C1222" s="26"/>
      <c r="D1222" s="21">
        <v>11</v>
      </c>
      <c r="E1222" s="21">
        <v>38</v>
      </c>
      <c r="F1222" s="21">
        <v>3</v>
      </c>
      <c r="G1222" s="46"/>
      <c r="H1222" s="42"/>
      <c r="I1222" s="42"/>
      <c r="J1222" s="42"/>
      <c r="K1222" s="42"/>
    </row>
    <row r="1223" spans="1:11" x14ac:dyDescent="0.15">
      <c r="A1223" s="28"/>
      <c r="B1223" s="29">
        <f t="shared" ref="B1223" si="2400">B1222/B1222</f>
        <v>1</v>
      </c>
      <c r="C1223" s="30">
        <f t="shared" ref="C1223" si="2401">C1222/B1222</f>
        <v>0</v>
      </c>
      <c r="D1223" s="30">
        <f t="shared" ref="D1223" si="2402">D1222/B1222</f>
        <v>0.21153846153846154</v>
      </c>
      <c r="E1223" s="30">
        <f t="shared" ref="E1223" si="2403">E1222/B1222</f>
        <v>0.73076923076923073</v>
      </c>
      <c r="F1223" s="30">
        <f t="shared" ref="F1223" si="2404">F1222/B1222</f>
        <v>5.7692307692307696E-2</v>
      </c>
      <c r="G1223" s="46"/>
      <c r="H1223" s="42"/>
      <c r="I1223" s="42"/>
      <c r="J1223" s="42"/>
      <c r="K1223" s="42"/>
    </row>
    <row r="1224" spans="1:11" x14ac:dyDescent="0.15">
      <c r="A1224" s="25" t="s">
        <v>9</v>
      </c>
      <c r="B1224" s="1">
        <f>SUM(C1224:F1224)</f>
        <v>109</v>
      </c>
      <c r="C1224" s="26">
        <v>2</v>
      </c>
      <c r="D1224" s="21">
        <v>24</v>
      </c>
      <c r="E1224" s="21">
        <v>77</v>
      </c>
      <c r="F1224" s="21">
        <v>6</v>
      </c>
      <c r="G1224" s="46"/>
      <c r="H1224" s="42"/>
      <c r="I1224" s="42"/>
      <c r="J1224" s="42"/>
      <c r="K1224" s="42"/>
    </row>
    <row r="1225" spans="1:11" x14ac:dyDescent="0.15">
      <c r="A1225" s="28"/>
      <c r="B1225" s="29">
        <f t="shared" ref="B1225" si="2405">B1224/B1224</f>
        <v>1</v>
      </c>
      <c r="C1225" s="30">
        <f t="shared" ref="C1225" si="2406">C1224/B1224</f>
        <v>1.834862385321101E-2</v>
      </c>
      <c r="D1225" s="30">
        <f t="shared" ref="D1225" si="2407">D1224/B1224</f>
        <v>0.22018348623853212</v>
      </c>
      <c r="E1225" s="30">
        <f t="shared" ref="E1225" si="2408">E1224/B1224</f>
        <v>0.70642201834862384</v>
      </c>
      <c r="F1225" s="30">
        <f t="shared" ref="F1225" si="2409">F1224/B1224</f>
        <v>5.5045871559633031E-2</v>
      </c>
      <c r="G1225" s="46"/>
      <c r="H1225" s="42"/>
      <c r="I1225" s="42"/>
      <c r="J1225" s="42"/>
      <c r="K1225" s="42"/>
    </row>
    <row r="1226" spans="1:11" x14ac:dyDescent="0.15">
      <c r="A1226" s="25" t="s">
        <v>10</v>
      </c>
      <c r="B1226" s="1">
        <f>SUM(C1226:F1226)</f>
        <v>13</v>
      </c>
      <c r="C1226" s="26">
        <v>1</v>
      </c>
      <c r="D1226" s="21">
        <v>6</v>
      </c>
      <c r="E1226" s="21">
        <v>4</v>
      </c>
      <c r="F1226" s="21">
        <v>2</v>
      </c>
      <c r="G1226" s="75"/>
      <c r="H1226" s="42"/>
      <c r="I1226" s="42"/>
      <c r="J1226" s="42"/>
      <c r="K1226" s="42"/>
    </row>
    <row r="1227" spans="1:11" x14ac:dyDescent="0.15">
      <c r="A1227" s="28"/>
      <c r="B1227" s="29">
        <f>B1226/B1226</f>
        <v>1</v>
      </c>
      <c r="C1227" s="30">
        <f t="shared" ref="C1227" si="2410">C1226/B1226</f>
        <v>7.6923076923076927E-2</v>
      </c>
      <c r="D1227" s="30">
        <f t="shared" ref="D1227" si="2411">D1226/B1226</f>
        <v>0.46153846153846156</v>
      </c>
      <c r="E1227" s="30">
        <f t="shared" ref="E1227" si="2412">E1226/B1226</f>
        <v>0.30769230769230771</v>
      </c>
      <c r="F1227" s="30">
        <f t="shared" ref="F1227" si="2413">F1226/B1226</f>
        <v>0.15384615384615385</v>
      </c>
      <c r="G1227" s="46"/>
      <c r="H1227" s="39"/>
      <c r="I1227" s="39"/>
      <c r="J1227" s="39"/>
      <c r="K1227" s="39"/>
    </row>
    <row r="1228" spans="1:11" x14ac:dyDescent="0.15">
      <c r="A1228" s="25" t="s">
        <v>11</v>
      </c>
      <c r="B1228" s="1">
        <f>SUM(C1228:F1228)</f>
        <v>51</v>
      </c>
      <c r="C1228" s="26">
        <v>3</v>
      </c>
      <c r="D1228" s="21">
        <v>10</v>
      </c>
      <c r="E1228" s="21">
        <v>36</v>
      </c>
      <c r="F1228" s="21">
        <v>2</v>
      </c>
      <c r="G1228" s="75"/>
      <c r="H1228" s="39"/>
      <c r="I1228" s="39"/>
      <c r="J1228" s="39"/>
      <c r="K1228" s="39"/>
    </row>
    <row r="1229" spans="1:11" x14ac:dyDescent="0.15">
      <c r="A1229" s="28"/>
      <c r="B1229" s="29">
        <f>B1228/B1228</f>
        <v>1</v>
      </c>
      <c r="C1229" s="30">
        <f t="shared" ref="C1229" si="2414">C1228/B1228</f>
        <v>5.8823529411764705E-2</v>
      </c>
      <c r="D1229" s="30">
        <f t="shared" ref="D1229" si="2415">D1228/B1228</f>
        <v>0.19607843137254902</v>
      </c>
      <c r="E1229" s="30">
        <f t="shared" ref="E1229" si="2416">E1228/B1228</f>
        <v>0.70588235294117652</v>
      </c>
      <c r="F1229" s="30">
        <f t="shared" ref="F1229" si="2417">F1228/B1228</f>
        <v>3.9215686274509803E-2</v>
      </c>
      <c r="G1229" s="46"/>
      <c r="H1229" s="39"/>
      <c r="I1229" s="39"/>
      <c r="J1229" s="39"/>
      <c r="K1229" s="39"/>
    </row>
    <row r="1230" spans="1:11" x14ac:dyDescent="0.15">
      <c r="A1230" s="25" t="s">
        <v>12</v>
      </c>
      <c r="B1230" s="1">
        <f>SUM(C1230:F1230)</f>
        <v>4</v>
      </c>
      <c r="C1230" s="26"/>
      <c r="D1230" s="21"/>
      <c r="E1230" s="21">
        <v>4</v>
      </c>
      <c r="F1230" s="21"/>
      <c r="G1230" s="75"/>
      <c r="H1230" s="39"/>
      <c r="I1230" s="39"/>
      <c r="J1230" s="39"/>
      <c r="K1230" s="39"/>
    </row>
    <row r="1231" spans="1:11" x14ac:dyDescent="0.15">
      <c r="A1231" s="28"/>
      <c r="B1231" s="29">
        <f>B1230/B1230</f>
        <v>1</v>
      </c>
      <c r="C1231" s="30">
        <f t="shared" ref="C1231" si="2418">C1230/B1230</f>
        <v>0</v>
      </c>
      <c r="D1231" s="30">
        <f t="shared" ref="D1231" si="2419">D1230/B1230</f>
        <v>0</v>
      </c>
      <c r="E1231" s="30">
        <f t="shared" ref="E1231" si="2420">E1230/B1230</f>
        <v>1</v>
      </c>
      <c r="F1231" s="30">
        <f t="shared" ref="F1231" si="2421">F1230/B1230</f>
        <v>0</v>
      </c>
      <c r="G1231" s="46"/>
      <c r="H1231" s="39"/>
      <c r="I1231" s="41"/>
      <c r="J1231" s="41"/>
      <c r="K1231" s="41"/>
    </row>
    <row r="1232" spans="1:11" x14ac:dyDescent="0.15">
      <c r="A1232" s="25" t="s">
        <v>13</v>
      </c>
      <c r="B1232" s="1">
        <f>SUM(C1232:F1232)</f>
        <v>31</v>
      </c>
      <c r="C1232" s="26">
        <v>1</v>
      </c>
      <c r="D1232" s="21">
        <v>8</v>
      </c>
      <c r="E1232" s="21">
        <v>19</v>
      </c>
      <c r="F1232" s="21">
        <v>3</v>
      </c>
      <c r="G1232" s="75"/>
      <c r="H1232" s="38"/>
      <c r="I1232" s="38"/>
      <c r="J1232" s="38"/>
      <c r="K1232" s="38"/>
    </row>
    <row r="1233" spans="1:11" x14ac:dyDescent="0.15">
      <c r="A1233" s="28"/>
      <c r="B1233" s="29">
        <f>B1232/B1232</f>
        <v>1</v>
      </c>
      <c r="C1233" s="30">
        <f t="shared" ref="C1233" si="2422">C1232/B1232</f>
        <v>3.2258064516129031E-2</v>
      </c>
      <c r="D1233" s="30">
        <f t="shared" ref="D1233" si="2423">D1232/B1232</f>
        <v>0.25806451612903225</v>
      </c>
      <c r="E1233" s="30">
        <f t="shared" ref="E1233" si="2424">E1232/B1232</f>
        <v>0.61290322580645162</v>
      </c>
      <c r="F1233" s="30">
        <f t="shared" ref="F1233" si="2425">F1232/B1232</f>
        <v>9.6774193548387094E-2</v>
      </c>
      <c r="G1233" s="46"/>
      <c r="H1233" s="53"/>
      <c r="I1233" s="53"/>
      <c r="J1233" s="53"/>
      <c r="K1233" s="53"/>
    </row>
    <row r="1234" spans="1:11" x14ac:dyDescent="0.15">
      <c r="A1234" s="25" t="s">
        <v>14</v>
      </c>
      <c r="B1234" s="1">
        <f>SUM(C1234:F1234)</f>
        <v>13</v>
      </c>
      <c r="C1234" s="26"/>
      <c r="D1234" s="21">
        <v>1</v>
      </c>
      <c r="E1234" s="21">
        <v>11</v>
      </c>
      <c r="F1234" s="21">
        <v>1</v>
      </c>
      <c r="G1234" s="75"/>
    </row>
    <row r="1235" spans="1:11" x14ac:dyDescent="0.15">
      <c r="A1235" s="28"/>
      <c r="B1235" s="29">
        <f>B1234/B1234</f>
        <v>1</v>
      </c>
      <c r="C1235" s="30">
        <f t="shared" ref="C1235" si="2426">C1234/B1234</f>
        <v>0</v>
      </c>
      <c r="D1235" s="30">
        <f t="shared" ref="D1235" si="2427">D1234/B1234</f>
        <v>7.6923076923076927E-2</v>
      </c>
      <c r="E1235" s="30">
        <f t="shared" ref="E1235" si="2428">E1234/B1234</f>
        <v>0.84615384615384615</v>
      </c>
      <c r="F1235" s="30">
        <f t="shared" ref="F1235" si="2429">F1234/B1234</f>
        <v>7.6923076923076927E-2</v>
      </c>
      <c r="G1235" s="46"/>
    </row>
    <row r="1236" spans="1:11" x14ac:dyDescent="0.15">
      <c r="A1236" s="25" t="s">
        <v>56</v>
      </c>
      <c r="B1236" s="1">
        <f>SUM(C1236:F1236)</f>
        <v>76</v>
      </c>
      <c r="C1236" s="26">
        <v>4</v>
      </c>
      <c r="D1236" s="21">
        <v>10</v>
      </c>
      <c r="E1236" s="21">
        <v>53</v>
      </c>
      <c r="F1236" s="21">
        <v>9</v>
      </c>
      <c r="G1236" s="46"/>
    </row>
    <row r="1237" spans="1:11" ht="12.75" thickBot="1" x14ac:dyDescent="0.2">
      <c r="A1237" s="34"/>
      <c r="B1237" s="23">
        <f>B1236/B1236</f>
        <v>1</v>
      </c>
      <c r="C1237" s="24">
        <f t="shared" ref="C1237" si="2430">C1236/B1236</f>
        <v>5.2631578947368418E-2</v>
      </c>
      <c r="D1237" s="24">
        <f t="shared" ref="D1237" si="2431">D1236/B1236</f>
        <v>0.13157894736842105</v>
      </c>
      <c r="E1237" s="24">
        <f t="shared" ref="E1237" si="2432">E1236/B1236</f>
        <v>0.69736842105263153</v>
      </c>
      <c r="F1237" s="24">
        <f t="shared" ref="F1237" si="2433">F1236/B1236</f>
        <v>0.11842105263157894</v>
      </c>
      <c r="G1237" s="38"/>
    </row>
    <row r="1238" spans="1:11" ht="12.75" thickTop="1" x14ac:dyDescent="0.15">
      <c r="A1238" s="35" t="s">
        <v>75</v>
      </c>
      <c r="B1238" s="21">
        <f t="shared" ref="B1238:F1238" si="2434">SUM(B1226,B1228,B1230,B1232,B1234,B1236)</f>
        <v>188</v>
      </c>
      <c r="C1238" s="21">
        <f t="shared" si="2434"/>
        <v>9</v>
      </c>
      <c r="D1238" s="21">
        <f t="shared" si="2434"/>
        <v>35</v>
      </c>
      <c r="E1238" s="21">
        <f t="shared" si="2434"/>
        <v>127</v>
      </c>
      <c r="F1238" s="21">
        <f t="shared" si="2434"/>
        <v>17</v>
      </c>
      <c r="G1238" s="38"/>
    </row>
    <row r="1239" spans="1:11" x14ac:dyDescent="0.15">
      <c r="A1239" s="36"/>
      <c r="B1239" s="29">
        <f>B1238/B1238</f>
        <v>1</v>
      </c>
      <c r="C1239" s="30">
        <f>C1238/B1238</f>
        <v>4.7872340425531915E-2</v>
      </c>
      <c r="D1239" s="30">
        <f>D1238/B1238</f>
        <v>0.18617021276595744</v>
      </c>
      <c r="E1239" s="30">
        <f>E1238/B1238</f>
        <v>0.67553191489361697</v>
      </c>
      <c r="F1239" s="30">
        <f>F1238/B1238</f>
        <v>9.0425531914893623E-2</v>
      </c>
      <c r="G1239" s="38"/>
    </row>
    <row r="1240" spans="1:11" x14ac:dyDescent="0.15">
      <c r="G1240" s="38"/>
    </row>
    <row r="1241" spans="1:11" x14ac:dyDescent="0.15">
      <c r="A1241" s="116" t="s">
        <v>158</v>
      </c>
      <c r="B1241" s="19"/>
      <c r="C1241" s="79"/>
      <c r="D1241" s="79"/>
      <c r="E1241" s="79"/>
      <c r="F1241" s="19"/>
      <c r="G1241" s="80"/>
    </row>
    <row r="1242" spans="1:11" ht="60" customHeight="1" x14ac:dyDescent="0.15">
      <c r="A1242" s="71"/>
      <c r="B1242" s="8" t="s">
        <v>0</v>
      </c>
      <c r="C1242" s="17" t="s">
        <v>46</v>
      </c>
      <c r="D1242" s="17" t="s">
        <v>131</v>
      </c>
      <c r="E1242" s="17" t="s">
        <v>132</v>
      </c>
      <c r="F1242" s="17" t="s">
        <v>107</v>
      </c>
      <c r="G1242" s="63"/>
    </row>
    <row r="1243" spans="1:11" x14ac:dyDescent="0.15">
      <c r="A1243" s="54" t="s">
        <v>54</v>
      </c>
      <c r="B1243" s="1">
        <f>SUM(C1243:F1243)</f>
        <v>892</v>
      </c>
      <c r="C1243" s="1">
        <f t="shared" ref="C1243:E1243" si="2435">SUM(C1245,C1247,C1249,C1251,C1253,C1255,C1257,C1259,C1261,C1263,C1265)</f>
        <v>4</v>
      </c>
      <c r="D1243" s="1">
        <f t="shared" si="2435"/>
        <v>56</v>
      </c>
      <c r="E1243" s="1">
        <f t="shared" si="2435"/>
        <v>785</v>
      </c>
      <c r="F1243" s="1">
        <f>SUM(F1245,F1247,F1249,F1251,F1253,F1255,F1257,F1259,F1261,F1263,F1265)</f>
        <v>47</v>
      </c>
      <c r="G1243" s="75"/>
    </row>
    <row r="1244" spans="1:11" ht="12.75" thickBot="1" x14ac:dyDescent="0.2">
      <c r="A1244" s="56"/>
      <c r="B1244" s="23">
        <f>B1243/B1243</f>
        <v>1</v>
      </c>
      <c r="C1244" s="24">
        <f>C1243/B1243</f>
        <v>4.4843049327354259E-3</v>
      </c>
      <c r="D1244" s="24">
        <f>D1243/B1243</f>
        <v>6.2780269058295965E-2</v>
      </c>
      <c r="E1244" s="24">
        <f>E1243/B1243</f>
        <v>0.8800448430493274</v>
      </c>
      <c r="F1244" s="24">
        <f>F1243/B1243</f>
        <v>5.2690582959641255E-2</v>
      </c>
      <c r="G1244" s="46"/>
    </row>
    <row r="1245" spans="1:11" ht="12.75" thickTop="1" x14ac:dyDescent="0.15">
      <c r="A1245" s="25" t="s">
        <v>5</v>
      </c>
      <c r="B1245" s="1">
        <f>SUM(C1245:F1245)</f>
        <v>238</v>
      </c>
      <c r="C1245" s="57">
        <v>1</v>
      </c>
      <c r="D1245" s="58">
        <v>11</v>
      </c>
      <c r="E1245" s="58">
        <v>215</v>
      </c>
      <c r="F1245" s="58">
        <v>11</v>
      </c>
      <c r="G1245" s="46"/>
    </row>
    <row r="1246" spans="1:11" x14ac:dyDescent="0.15">
      <c r="A1246" s="28"/>
      <c r="B1246" s="29">
        <f t="shared" ref="B1246" si="2436">B1245/B1245</f>
        <v>1</v>
      </c>
      <c r="C1246" s="30">
        <f t="shared" ref="C1246" si="2437">C1245/B1245</f>
        <v>4.2016806722689074E-3</v>
      </c>
      <c r="D1246" s="30">
        <f t="shared" ref="D1246" si="2438">D1245/B1245</f>
        <v>4.6218487394957986E-2</v>
      </c>
      <c r="E1246" s="30">
        <f t="shared" ref="E1246" si="2439">E1245/B1245</f>
        <v>0.90336134453781514</v>
      </c>
      <c r="F1246" s="30">
        <f t="shared" ref="F1246" si="2440">F1245/B1245</f>
        <v>4.6218487394957986E-2</v>
      </c>
      <c r="G1246" s="46"/>
    </row>
    <row r="1247" spans="1:11" x14ac:dyDescent="0.15">
      <c r="A1247" s="25" t="s">
        <v>6</v>
      </c>
      <c r="B1247" s="1">
        <f>SUM(C1247:F1247)</f>
        <v>98</v>
      </c>
      <c r="C1247" s="26">
        <v>1</v>
      </c>
      <c r="D1247" s="21">
        <v>2</v>
      </c>
      <c r="E1247" s="21">
        <v>92</v>
      </c>
      <c r="F1247" s="21">
        <v>3</v>
      </c>
      <c r="G1247" s="46"/>
    </row>
    <row r="1248" spans="1:11" x14ac:dyDescent="0.15">
      <c r="A1248" s="28"/>
      <c r="B1248" s="29">
        <f t="shared" ref="B1248" si="2441">B1247/B1247</f>
        <v>1</v>
      </c>
      <c r="C1248" s="30">
        <f t="shared" ref="C1248" si="2442">C1247/B1247</f>
        <v>1.020408163265306E-2</v>
      </c>
      <c r="D1248" s="30">
        <f t="shared" ref="D1248" si="2443">D1247/B1247</f>
        <v>2.0408163265306121E-2</v>
      </c>
      <c r="E1248" s="30">
        <f t="shared" ref="E1248" si="2444">E1247/B1247</f>
        <v>0.93877551020408168</v>
      </c>
      <c r="F1248" s="30">
        <f t="shared" ref="F1248" si="2445">F1247/B1247</f>
        <v>3.0612244897959183E-2</v>
      </c>
      <c r="G1248" s="46"/>
    </row>
    <row r="1249" spans="1:11" x14ac:dyDescent="0.15">
      <c r="A1249" s="25" t="s">
        <v>7</v>
      </c>
      <c r="B1249" s="1">
        <f>SUM(C1249:F1249)</f>
        <v>207</v>
      </c>
      <c r="C1249" s="26">
        <v>1</v>
      </c>
      <c r="D1249" s="21">
        <v>17</v>
      </c>
      <c r="E1249" s="21">
        <v>183</v>
      </c>
      <c r="F1249" s="21">
        <v>6</v>
      </c>
      <c r="G1249" s="46"/>
    </row>
    <row r="1250" spans="1:11" x14ac:dyDescent="0.15">
      <c r="A1250" s="28"/>
      <c r="B1250" s="29">
        <f t="shared" ref="B1250" si="2446">B1249/B1249</f>
        <v>1</v>
      </c>
      <c r="C1250" s="30">
        <f t="shared" ref="C1250" si="2447">C1249/B1249</f>
        <v>4.830917874396135E-3</v>
      </c>
      <c r="D1250" s="30">
        <f t="shared" ref="D1250" si="2448">D1249/B1249</f>
        <v>8.2125603864734303E-2</v>
      </c>
      <c r="E1250" s="30">
        <f t="shared" ref="E1250" si="2449">E1249/B1249</f>
        <v>0.88405797101449279</v>
      </c>
      <c r="F1250" s="30">
        <f t="shared" ref="F1250" si="2450">F1249/B1249</f>
        <v>2.8985507246376812E-2</v>
      </c>
      <c r="G1250" s="46"/>
    </row>
    <row r="1251" spans="1:11" x14ac:dyDescent="0.15">
      <c r="A1251" s="25" t="s">
        <v>8</v>
      </c>
      <c r="B1251" s="1">
        <f>SUM(C1251:F1251)</f>
        <v>52</v>
      </c>
      <c r="C1251" s="26"/>
      <c r="D1251" s="21">
        <v>3</v>
      </c>
      <c r="E1251" s="21">
        <v>46</v>
      </c>
      <c r="F1251" s="21">
        <v>3</v>
      </c>
      <c r="G1251" s="46"/>
    </row>
    <row r="1252" spans="1:11" x14ac:dyDescent="0.15">
      <c r="A1252" s="28"/>
      <c r="B1252" s="29">
        <f t="shared" ref="B1252" si="2451">B1251/B1251</f>
        <v>1</v>
      </c>
      <c r="C1252" s="30">
        <f t="shared" ref="C1252" si="2452">C1251/B1251</f>
        <v>0</v>
      </c>
      <c r="D1252" s="30">
        <f t="shared" ref="D1252" si="2453">D1251/B1251</f>
        <v>5.7692307692307696E-2</v>
      </c>
      <c r="E1252" s="30">
        <f t="shared" ref="E1252" si="2454">E1251/B1251</f>
        <v>0.88461538461538458</v>
      </c>
      <c r="F1252" s="30">
        <f t="shared" ref="F1252" si="2455">F1251/B1251</f>
        <v>5.7692307692307696E-2</v>
      </c>
      <c r="G1252" s="46"/>
    </row>
    <row r="1253" spans="1:11" x14ac:dyDescent="0.15">
      <c r="A1253" s="25" t="s">
        <v>9</v>
      </c>
      <c r="B1253" s="1">
        <f>SUM(C1253:F1253)</f>
        <v>109</v>
      </c>
      <c r="C1253" s="26"/>
      <c r="D1253" s="21">
        <v>10</v>
      </c>
      <c r="E1253" s="21">
        <v>93</v>
      </c>
      <c r="F1253" s="21">
        <v>6</v>
      </c>
      <c r="G1253" s="46"/>
    </row>
    <row r="1254" spans="1:11" x14ac:dyDescent="0.15">
      <c r="A1254" s="28"/>
      <c r="B1254" s="29">
        <f t="shared" ref="B1254" si="2456">B1253/B1253</f>
        <v>1</v>
      </c>
      <c r="C1254" s="30">
        <f t="shared" ref="C1254" si="2457">C1253/B1253</f>
        <v>0</v>
      </c>
      <c r="D1254" s="30">
        <f t="shared" ref="D1254" si="2458">D1253/B1253</f>
        <v>9.1743119266055051E-2</v>
      </c>
      <c r="E1254" s="30">
        <f t="shared" ref="E1254" si="2459">E1253/B1253</f>
        <v>0.85321100917431192</v>
      </c>
      <c r="F1254" s="30">
        <f t="shared" ref="F1254" si="2460">F1253/B1253</f>
        <v>5.5045871559633031E-2</v>
      </c>
      <c r="G1254" s="46"/>
    </row>
    <row r="1255" spans="1:11" x14ac:dyDescent="0.15">
      <c r="A1255" s="25" t="s">
        <v>10</v>
      </c>
      <c r="B1255" s="1">
        <f>SUM(C1255:F1255)</f>
        <v>13</v>
      </c>
      <c r="C1255" s="26">
        <v>1</v>
      </c>
      <c r="D1255" s="21">
        <v>3</v>
      </c>
      <c r="E1255" s="21">
        <v>7</v>
      </c>
      <c r="F1255" s="21">
        <v>2</v>
      </c>
      <c r="G1255" s="75"/>
    </row>
    <row r="1256" spans="1:11" x14ac:dyDescent="0.15">
      <c r="A1256" s="28"/>
      <c r="B1256" s="29">
        <f>B1255/B1255</f>
        <v>1</v>
      </c>
      <c r="C1256" s="30">
        <f t="shared" ref="C1256" si="2461">C1255/B1255</f>
        <v>7.6923076923076927E-2</v>
      </c>
      <c r="D1256" s="30">
        <f t="shared" ref="D1256" si="2462">D1255/B1255</f>
        <v>0.23076923076923078</v>
      </c>
      <c r="E1256" s="30">
        <f t="shared" ref="E1256" si="2463">E1255/B1255</f>
        <v>0.53846153846153844</v>
      </c>
      <c r="F1256" s="30">
        <f t="shared" ref="F1256" si="2464">F1255/B1255</f>
        <v>0.15384615384615385</v>
      </c>
      <c r="G1256" s="46"/>
      <c r="H1256" s="39"/>
      <c r="I1256" s="39"/>
      <c r="J1256" s="39"/>
      <c r="K1256" s="39"/>
    </row>
    <row r="1257" spans="1:11" x14ac:dyDescent="0.15">
      <c r="A1257" s="25" t="s">
        <v>11</v>
      </c>
      <c r="B1257" s="1">
        <f>SUM(C1257:F1257)</f>
        <v>51</v>
      </c>
      <c r="C1257" s="26"/>
      <c r="D1257" s="21">
        <v>3</v>
      </c>
      <c r="E1257" s="21">
        <v>46</v>
      </c>
      <c r="F1257" s="21">
        <v>2</v>
      </c>
      <c r="G1257" s="75"/>
      <c r="H1257" s="39"/>
      <c r="I1257" s="39"/>
      <c r="J1257" s="39"/>
      <c r="K1257" s="39"/>
    </row>
    <row r="1258" spans="1:11" x14ac:dyDescent="0.15">
      <c r="A1258" s="28"/>
      <c r="B1258" s="29">
        <f>B1257/B1257</f>
        <v>1</v>
      </c>
      <c r="C1258" s="30">
        <f t="shared" ref="C1258" si="2465">C1257/B1257</f>
        <v>0</v>
      </c>
      <c r="D1258" s="30">
        <f t="shared" ref="D1258" si="2466">D1257/B1257</f>
        <v>5.8823529411764705E-2</v>
      </c>
      <c r="E1258" s="30">
        <f t="shared" ref="E1258" si="2467">E1257/B1257</f>
        <v>0.90196078431372551</v>
      </c>
      <c r="F1258" s="30">
        <f t="shared" ref="F1258" si="2468">F1257/B1257</f>
        <v>3.9215686274509803E-2</v>
      </c>
      <c r="G1258" s="46"/>
      <c r="H1258" s="39"/>
      <c r="I1258" s="39"/>
      <c r="J1258" s="39"/>
      <c r="K1258" s="39"/>
    </row>
    <row r="1259" spans="1:11" x14ac:dyDescent="0.15">
      <c r="A1259" s="25" t="s">
        <v>12</v>
      </c>
      <c r="B1259" s="1">
        <f>SUM(C1259:F1259)</f>
        <v>4</v>
      </c>
      <c r="C1259" s="26"/>
      <c r="D1259" s="21"/>
      <c r="E1259" s="21">
        <v>4</v>
      </c>
      <c r="F1259" s="21"/>
      <c r="G1259" s="75"/>
      <c r="H1259" s="39"/>
      <c r="I1259" s="39"/>
      <c r="J1259" s="39"/>
      <c r="K1259" s="39"/>
    </row>
    <row r="1260" spans="1:11" x14ac:dyDescent="0.15">
      <c r="A1260" s="28"/>
      <c r="B1260" s="29">
        <f>B1259/B1259</f>
        <v>1</v>
      </c>
      <c r="C1260" s="30">
        <f t="shared" ref="C1260" si="2469">C1259/B1259</f>
        <v>0</v>
      </c>
      <c r="D1260" s="30">
        <f t="shared" ref="D1260" si="2470">D1259/B1259</f>
        <v>0</v>
      </c>
      <c r="E1260" s="30">
        <f t="shared" ref="E1260" si="2471">E1259/B1259</f>
        <v>1</v>
      </c>
      <c r="F1260" s="30">
        <f t="shared" ref="F1260" si="2472">F1259/B1259</f>
        <v>0</v>
      </c>
      <c r="G1260" s="46"/>
      <c r="H1260" s="39"/>
      <c r="I1260" s="41"/>
      <c r="J1260" s="41"/>
      <c r="K1260" s="41"/>
    </row>
    <row r="1261" spans="1:11" x14ac:dyDescent="0.15">
      <c r="A1261" s="25" t="s">
        <v>13</v>
      </c>
      <c r="B1261" s="1">
        <f>SUM(C1261:F1261)</f>
        <v>31</v>
      </c>
      <c r="C1261" s="26"/>
      <c r="D1261" s="21">
        <v>3</v>
      </c>
      <c r="E1261" s="21">
        <v>24</v>
      </c>
      <c r="F1261" s="21">
        <v>4</v>
      </c>
      <c r="G1261" s="75"/>
    </row>
    <row r="1262" spans="1:11" x14ac:dyDescent="0.15">
      <c r="A1262" s="28"/>
      <c r="B1262" s="29">
        <f>B1261/B1261</f>
        <v>1</v>
      </c>
      <c r="C1262" s="30">
        <f t="shared" ref="C1262" si="2473">C1261/B1261</f>
        <v>0</v>
      </c>
      <c r="D1262" s="30">
        <f t="shared" ref="D1262" si="2474">D1261/B1261</f>
        <v>9.6774193548387094E-2</v>
      </c>
      <c r="E1262" s="30">
        <f t="shared" ref="E1262" si="2475">E1261/B1261</f>
        <v>0.77419354838709675</v>
      </c>
      <c r="F1262" s="30">
        <f t="shared" ref="F1262" si="2476">F1261/B1261</f>
        <v>0.12903225806451613</v>
      </c>
      <c r="G1262" s="46"/>
    </row>
    <row r="1263" spans="1:11" x14ac:dyDescent="0.15">
      <c r="A1263" s="25" t="s">
        <v>14</v>
      </c>
      <c r="B1263" s="1">
        <f>SUM(C1263:F1263)</f>
        <v>13</v>
      </c>
      <c r="C1263" s="26"/>
      <c r="D1263" s="21"/>
      <c r="E1263" s="21">
        <v>12</v>
      </c>
      <c r="F1263" s="21">
        <v>1</v>
      </c>
      <c r="G1263" s="75"/>
    </row>
    <row r="1264" spans="1:11" x14ac:dyDescent="0.15">
      <c r="A1264" s="28"/>
      <c r="B1264" s="29">
        <f>B1263/B1263</f>
        <v>1</v>
      </c>
      <c r="C1264" s="30">
        <f t="shared" ref="C1264" si="2477">C1263/B1263</f>
        <v>0</v>
      </c>
      <c r="D1264" s="30">
        <f t="shared" ref="D1264" si="2478">D1263/B1263</f>
        <v>0</v>
      </c>
      <c r="E1264" s="30">
        <f t="shared" ref="E1264" si="2479">E1263/B1263</f>
        <v>0.92307692307692313</v>
      </c>
      <c r="F1264" s="30">
        <f t="shared" ref="F1264" si="2480">F1263/B1263</f>
        <v>7.6923076923076927E-2</v>
      </c>
      <c r="G1264" s="46"/>
    </row>
    <row r="1265" spans="1:12" x14ac:dyDescent="0.15">
      <c r="A1265" s="25" t="s">
        <v>56</v>
      </c>
      <c r="B1265" s="1">
        <f>SUM(C1265:F1265)</f>
        <v>76</v>
      </c>
      <c r="C1265" s="26"/>
      <c r="D1265" s="21">
        <v>4</v>
      </c>
      <c r="E1265" s="21">
        <v>63</v>
      </c>
      <c r="F1265" s="21">
        <v>9</v>
      </c>
      <c r="G1265" s="46"/>
    </row>
    <row r="1266" spans="1:12" ht="12.75" thickBot="1" x14ac:dyDescent="0.2">
      <c r="A1266" s="34"/>
      <c r="B1266" s="23">
        <f>B1265/B1265</f>
        <v>1</v>
      </c>
      <c r="C1266" s="24">
        <f t="shared" ref="C1266" si="2481">C1265/B1265</f>
        <v>0</v>
      </c>
      <c r="D1266" s="24">
        <f t="shared" ref="D1266" si="2482">D1265/B1265</f>
        <v>5.2631578947368418E-2</v>
      </c>
      <c r="E1266" s="24">
        <f t="shared" ref="E1266" si="2483">E1265/B1265</f>
        <v>0.82894736842105265</v>
      </c>
      <c r="F1266" s="24">
        <f t="shared" ref="F1266" si="2484">F1265/B1265</f>
        <v>0.11842105263157894</v>
      </c>
      <c r="G1266" s="38"/>
    </row>
    <row r="1267" spans="1:12" ht="12.75" thickTop="1" x14ac:dyDescent="0.15">
      <c r="A1267" s="35" t="s">
        <v>75</v>
      </c>
      <c r="B1267" s="21">
        <f t="shared" ref="B1267:F1267" si="2485">SUM(B1255,B1257,B1259,B1261,B1263,B1265)</f>
        <v>188</v>
      </c>
      <c r="C1267" s="21">
        <f t="shared" si="2485"/>
        <v>1</v>
      </c>
      <c r="D1267" s="21">
        <f t="shared" si="2485"/>
        <v>13</v>
      </c>
      <c r="E1267" s="21">
        <f t="shared" si="2485"/>
        <v>156</v>
      </c>
      <c r="F1267" s="21">
        <f t="shared" si="2485"/>
        <v>18</v>
      </c>
      <c r="G1267" s="38"/>
    </row>
    <row r="1268" spans="1:12" x14ac:dyDescent="0.15">
      <c r="A1268" s="36"/>
      <c r="B1268" s="29">
        <f>B1267/B1267</f>
        <v>1</v>
      </c>
      <c r="C1268" s="30">
        <f>C1267/B1267</f>
        <v>5.3191489361702126E-3</v>
      </c>
      <c r="D1268" s="30">
        <f>D1267/B1267</f>
        <v>6.9148936170212769E-2</v>
      </c>
      <c r="E1268" s="30">
        <f>E1267/B1267</f>
        <v>0.82978723404255317</v>
      </c>
      <c r="F1268" s="30">
        <f>F1267/B1267</f>
        <v>9.5744680851063829E-2</v>
      </c>
      <c r="G1268" s="38"/>
    </row>
    <row r="1269" spans="1:12" x14ac:dyDescent="0.15">
      <c r="G1269" s="38"/>
    </row>
    <row r="1270" spans="1:12" x14ac:dyDescent="0.15">
      <c r="A1270" s="78" t="s">
        <v>159</v>
      </c>
      <c r="B1270" s="19"/>
      <c r="C1270" s="79"/>
      <c r="D1270" s="79"/>
      <c r="E1270" s="79"/>
      <c r="F1270" s="19"/>
      <c r="G1270" s="80"/>
    </row>
    <row r="1271" spans="1:12" ht="60" customHeight="1" x14ac:dyDescent="0.15">
      <c r="A1271" s="71"/>
      <c r="B1271" s="8" t="s">
        <v>0</v>
      </c>
      <c r="C1271" s="17" t="s">
        <v>46</v>
      </c>
      <c r="D1271" s="17" t="s">
        <v>131</v>
      </c>
      <c r="E1271" s="17" t="s">
        <v>132</v>
      </c>
      <c r="F1271" s="17" t="s">
        <v>107</v>
      </c>
      <c r="G1271" s="63"/>
    </row>
    <row r="1272" spans="1:12" x14ac:dyDescent="0.15">
      <c r="A1272" s="54" t="s">
        <v>54</v>
      </c>
      <c r="B1272" s="1">
        <f>SUM(C1272:F1272)</f>
        <v>892</v>
      </c>
      <c r="C1272" s="1">
        <f>SUM(C1274,C1276,C1278,C1280,C1282,C1284,C1286,C1288,C1290,C1292,C1294)</f>
        <v>1</v>
      </c>
      <c r="D1272" s="1">
        <f t="shared" ref="D1272:E1272" si="2486">SUM(D1274,D1276,D1278,D1280,D1282,D1284,D1286,D1288,D1290,D1292,D1294)</f>
        <v>8</v>
      </c>
      <c r="E1272" s="1">
        <f t="shared" si="2486"/>
        <v>74</v>
      </c>
      <c r="F1272" s="1">
        <f>SUM(F1274,F1276,F1278,F1280,F1282,F1284,F1286,F1288,F1290,F1292,F1294)</f>
        <v>809</v>
      </c>
      <c r="G1272" s="75"/>
    </row>
    <row r="1273" spans="1:12" ht="12.75" thickBot="1" x14ac:dyDescent="0.2">
      <c r="A1273" s="56"/>
      <c r="B1273" s="23">
        <f>B1272/B1272</f>
        <v>1</v>
      </c>
      <c r="C1273" s="24">
        <f>C1272/B1272</f>
        <v>1.1210762331838565E-3</v>
      </c>
      <c r="D1273" s="24">
        <f>D1272/B1272</f>
        <v>8.9686098654708519E-3</v>
      </c>
      <c r="E1273" s="24">
        <f>E1272/B1272</f>
        <v>8.2959641255605385E-2</v>
      </c>
      <c r="F1273" s="24">
        <f>F1272/B1272</f>
        <v>0.90695067264573992</v>
      </c>
      <c r="G1273" s="46"/>
      <c r="H1273" s="39"/>
      <c r="I1273" s="39"/>
      <c r="J1273" s="39"/>
      <c r="K1273" s="39"/>
      <c r="L1273" s="39"/>
    </row>
    <row r="1274" spans="1:12" ht="12.75" thickTop="1" x14ac:dyDescent="0.15">
      <c r="A1274" s="25" t="s">
        <v>5</v>
      </c>
      <c r="B1274" s="1">
        <f>SUM(C1274:F1274)</f>
        <v>238</v>
      </c>
      <c r="C1274" s="57"/>
      <c r="D1274" s="58">
        <v>3</v>
      </c>
      <c r="E1274" s="58">
        <v>21</v>
      </c>
      <c r="F1274" s="58">
        <v>214</v>
      </c>
      <c r="G1274" s="46"/>
    </row>
    <row r="1275" spans="1:12" x14ac:dyDescent="0.15">
      <c r="A1275" s="28"/>
      <c r="B1275" s="29">
        <f>B1274/B1274</f>
        <v>1</v>
      </c>
      <c r="C1275" s="30">
        <f t="shared" ref="C1275" si="2487">C1274/B1274</f>
        <v>0</v>
      </c>
      <c r="D1275" s="30">
        <f t="shared" ref="D1275" si="2488">D1274/B1274</f>
        <v>1.2605042016806723E-2</v>
      </c>
      <c r="E1275" s="30">
        <f t="shared" ref="E1275" si="2489">E1274/B1274</f>
        <v>8.8235294117647065E-2</v>
      </c>
      <c r="F1275" s="30">
        <f t="shared" ref="F1275" si="2490">F1274/B1274</f>
        <v>0.89915966386554624</v>
      </c>
      <c r="G1275" s="46"/>
    </row>
    <row r="1276" spans="1:12" x14ac:dyDescent="0.15">
      <c r="A1276" s="25" t="s">
        <v>6</v>
      </c>
      <c r="B1276" s="1">
        <f>SUM(C1276:F1276)</f>
        <v>98</v>
      </c>
      <c r="C1276" s="26"/>
      <c r="D1276" s="21"/>
      <c r="E1276" s="21">
        <v>9</v>
      </c>
      <c r="F1276" s="21">
        <v>89</v>
      </c>
      <c r="G1276" s="46"/>
    </row>
    <row r="1277" spans="1:12" x14ac:dyDescent="0.15">
      <c r="A1277" s="28"/>
      <c r="B1277" s="29">
        <f t="shared" ref="B1277" si="2491">B1276/B1276</f>
        <v>1</v>
      </c>
      <c r="C1277" s="30">
        <f t="shared" ref="C1277" si="2492">C1276/B1276</f>
        <v>0</v>
      </c>
      <c r="D1277" s="30">
        <f t="shared" ref="D1277" si="2493">D1276/B1276</f>
        <v>0</v>
      </c>
      <c r="E1277" s="30">
        <f t="shared" ref="E1277" si="2494">E1276/B1276</f>
        <v>9.1836734693877556E-2</v>
      </c>
      <c r="F1277" s="30">
        <f t="shared" ref="F1277" si="2495">F1276/B1276</f>
        <v>0.90816326530612246</v>
      </c>
      <c r="G1277" s="46"/>
    </row>
    <row r="1278" spans="1:12" x14ac:dyDescent="0.15">
      <c r="A1278" s="25" t="s">
        <v>7</v>
      </c>
      <c r="B1278" s="1">
        <f>SUM(C1278:F1278)</f>
        <v>207</v>
      </c>
      <c r="C1278" s="26"/>
      <c r="D1278" s="21">
        <v>4</v>
      </c>
      <c r="E1278" s="21">
        <v>18</v>
      </c>
      <c r="F1278" s="21">
        <v>185</v>
      </c>
      <c r="G1278" s="46"/>
    </row>
    <row r="1279" spans="1:12" x14ac:dyDescent="0.15">
      <c r="A1279" s="28"/>
      <c r="B1279" s="29">
        <f t="shared" ref="B1279" si="2496">B1278/B1278</f>
        <v>1</v>
      </c>
      <c r="C1279" s="30">
        <f t="shared" ref="C1279" si="2497">C1278/B1278</f>
        <v>0</v>
      </c>
      <c r="D1279" s="30">
        <f t="shared" ref="D1279" si="2498">D1278/B1278</f>
        <v>1.932367149758454E-2</v>
      </c>
      <c r="E1279" s="30">
        <f t="shared" ref="E1279" si="2499">E1278/B1278</f>
        <v>8.6956521739130432E-2</v>
      </c>
      <c r="F1279" s="30">
        <f t="shared" ref="F1279" si="2500">F1278/B1278</f>
        <v>0.893719806763285</v>
      </c>
      <c r="G1279" s="46"/>
    </row>
    <row r="1280" spans="1:12" x14ac:dyDescent="0.15">
      <c r="A1280" s="25" t="s">
        <v>8</v>
      </c>
      <c r="B1280" s="1">
        <f>SUM(C1280:F1280)</f>
        <v>52</v>
      </c>
      <c r="C1280" s="26"/>
      <c r="D1280" s="21"/>
      <c r="E1280" s="21">
        <v>5</v>
      </c>
      <c r="F1280" s="21">
        <v>47</v>
      </c>
      <c r="G1280" s="46"/>
    </row>
    <row r="1281" spans="1:12" x14ac:dyDescent="0.15">
      <c r="A1281" s="28"/>
      <c r="B1281" s="29">
        <f t="shared" ref="B1281" si="2501">B1280/B1280</f>
        <v>1</v>
      </c>
      <c r="C1281" s="30">
        <f t="shared" ref="C1281" si="2502">C1280/B1280</f>
        <v>0</v>
      </c>
      <c r="D1281" s="30">
        <f t="shared" ref="D1281" si="2503">D1280/B1280</f>
        <v>0</v>
      </c>
      <c r="E1281" s="30">
        <f t="shared" ref="E1281" si="2504">E1280/B1280</f>
        <v>9.6153846153846159E-2</v>
      </c>
      <c r="F1281" s="30">
        <f t="shared" ref="F1281" si="2505">F1280/B1280</f>
        <v>0.90384615384615385</v>
      </c>
      <c r="G1281" s="46"/>
    </row>
    <row r="1282" spans="1:12" x14ac:dyDescent="0.15">
      <c r="A1282" s="25" t="s">
        <v>9</v>
      </c>
      <c r="B1282" s="1">
        <f>SUM(C1282:F1282)</f>
        <v>109</v>
      </c>
      <c r="C1282" s="26"/>
      <c r="D1282" s="21">
        <v>1</v>
      </c>
      <c r="E1282" s="21">
        <v>8</v>
      </c>
      <c r="F1282" s="21">
        <v>100</v>
      </c>
      <c r="G1282" s="46"/>
    </row>
    <row r="1283" spans="1:12" x14ac:dyDescent="0.15">
      <c r="A1283" s="28"/>
      <c r="B1283" s="29">
        <f t="shared" ref="B1283" si="2506">B1282/B1282</f>
        <v>1</v>
      </c>
      <c r="C1283" s="30">
        <f t="shared" ref="C1283" si="2507">C1282/B1282</f>
        <v>0</v>
      </c>
      <c r="D1283" s="30">
        <f t="shared" ref="D1283" si="2508">D1282/B1282</f>
        <v>9.1743119266055051E-3</v>
      </c>
      <c r="E1283" s="30">
        <f t="shared" ref="E1283" si="2509">E1282/B1282</f>
        <v>7.3394495412844041E-2</v>
      </c>
      <c r="F1283" s="30">
        <f t="shared" ref="F1283" si="2510">F1282/B1282</f>
        <v>0.91743119266055051</v>
      </c>
      <c r="G1283" s="46"/>
    </row>
    <row r="1284" spans="1:12" x14ac:dyDescent="0.15">
      <c r="A1284" s="25" t="s">
        <v>10</v>
      </c>
      <c r="B1284" s="1">
        <f>SUM(C1284:F1284)</f>
        <v>13</v>
      </c>
      <c r="C1284" s="26"/>
      <c r="D1284" s="21"/>
      <c r="E1284" s="21">
        <v>1</v>
      </c>
      <c r="F1284" s="21">
        <v>12</v>
      </c>
      <c r="G1284" s="75"/>
    </row>
    <row r="1285" spans="1:12" x14ac:dyDescent="0.15">
      <c r="A1285" s="28"/>
      <c r="B1285" s="29">
        <f>B1284/B1284</f>
        <v>1</v>
      </c>
      <c r="C1285" s="30">
        <f t="shared" ref="C1285" si="2511">C1284/B1284</f>
        <v>0</v>
      </c>
      <c r="D1285" s="30">
        <f t="shared" ref="D1285" si="2512">D1284/B1284</f>
        <v>0</v>
      </c>
      <c r="E1285" s="30">
        <f t="shared" ref="E1285" si="2513">E1284/B1284</f>
        <v>7.6923076923076927E-2</v>
      </c>
      <c r="F1285" s="30">
        <f t="shared" ref="F1285" si="2514">F1284/B1284</f>
        <v>0.92307692307692313</v>
      </c>
      <c r="G1285" s="46"/>
      <c r="H1285" s="39"/>
      <c r="I1285" s="39"/>
      <c r="J1285" s="39"/>
      <c r="K1285" s="39"/>
      <c r="L1285" s="39"/>
    </row>
    <row r="1286" spans="1:12" x14ac:dyDescent="0.15">
      <c r="A1286" s="25" t="s">
        <v>11</v>
      </c>
      <c r="B1286" s="1">
        <f>SUM(C1286:F1286)</f>
        <v>51</v>
      </c>
      <c r="C1286" s="26"/>
      <c r="D1286" s="21"/>
      <c r="E1286" s="21">
        <v>2</v>
      </c>
      <c r="F1286" s="21">
        <v>49</v>
      </c>
      <c r="G1286" s="75"/>
      <c r="H1286" s="39"/>
      <c r="I1286" s="39"/>
      <c r="J1286" s="39"/>
      <c r="K1286" s="39"/>
    </row>
    <row r="1287" spans="1:12" x14ac:dyDescent="0.15">
      <c r="A1287" s="28"/>
      <c r="B1287" s="29">
        <f>B1286/B1286</f>
        <v>1</v>
      </c>
      <c r="C1287" s="30">
        <f t="shared" ref="C1287" si="2515">C1286/B1286</f>
        <v>0</v>
      </c>
      <c r="D1287" s="30">
        <f t="shared" ref="D1287" si="2516">D1286/B1286</f>
        <v>0</v>
      </c>
      <c r="E1287" s="30">
        <f t="shared" ref="E1287" si="2517">E1286/B1286</f>
        <v>3.9215686274509803E-2</v>
      </c>
      <c r="F1287" s="30">
        <f t="shared" ref="F1287" si="2518">F1286/B1286</f>
        <v>0.96078431372549022</v>
      </c>
      <c r="G1287" s="46"/>
    </row>
    <row r="1288" spans="1:12" x14ac:dyDescent="0.15">
      <c r="A1288" s="25" t="s">
        <v>12</v>
      </c>
      <c r="B1288" s="1">
        <f>SUM(C1288:F1288)</f>
        <v>4</v>
      </c>
      <c r="C1288" s="26"/>
      <c r="D1288" s="21"/>
      <c r="E1288" s="21"/>
      <c r="F1288" s="21">
        <v>4</v>
      </c>
      <c r="G1288" s="75"/>
    </row>
    <row r="1289" spans="1:12" x14ac:dyDescent="0.15">
      <c r="A1289" s="28"/>
      <c r="B1289" s="29">
        <f>B1288/B1288</f>
        <v>1</v>
      </c>
      <c r="C1289" s="30">
        <f t="shared" ref="C1289" si="2519">C1288/B1288</f>
        <v>0</v>
      </c>
      <c r="D1289" s="30">
        <f t="shared" ref="D1289" si="2520">D1288/B1288</f>
        <v>0</v>
      </c>
      <c r="E1289" s="30">
        <f t="shared" ref="E1289" si="2521">E1288/B1288</f>
        <v>0</v>
      </c>
      <c r="F1289" s="30">
        <f t="shared" ref="F1289" si="2522">F1288/B1288</f>
        <v>1</v>
      </c>
      <c r="G1289" s="46"/>
    </row>
    <row r="1290" spans="1:12" x14ac:dyDescent="0.15">
      <c r="A1290" s="25" t="s">
        <v>13</v>
      </c>
      <c r="B1290" s="1">
        <f>SUM(C1290:F1290)</f>
        <v>31</v>
      </c>
      <c r="C1290" s="26">
        <v>1</v>
      </c>
      <c r="D1290" s="21"/>
      <c r="E1290" s="21">
        <v>5</v>
      </c>
      <c r="F1290" s="21">
        <v>25</v>
      </c>
      <c r="G1290" s="75"/>
    </row>
    <row r="1291" spans="1:12" x14ac:dyDescent="0.15">
      <c r="A1291" s="28"/>
      <c r="B1291" s="29">
        <f>B1290/B1290</f>
        <v>1</v>
      </c>
      <c r="C1291" s="30">
        <f t="shared" ref="C1291" si="2523">C1290/B1290</f>
        <v>3.2258064516129031E-2</v>
      </c>
      <c r="D1291" s="30">
        <f t="shared" ref="D1291" si="2524">D1290/B1290</f>
        <v>0</v>
      </c>
      <c r="E1291" s="30">
        <f t="shared" ref="E1291" si="2525">E1290/B1290</f>
        <v>0.16129032258064516</v>
      </c>
      <c r="F1291" s="30">
        <f t="shared" ref="F1291" si="2526">F1290/B1290</f>
        <v>0.80645161290322576</v>
      </c>
      <c r="G1291" s="46"/>
    </row>
    <row r="1292" spans="1:12" x14ac:dyDescent="0.15">
      <c r="A1292" s="25" t="s">
        <v>14</v>
      </c>
      <c r="B1292" s="1">
        <f>SUM(C1292:F1292)</f>
        <v>13</v>
      </c>
      <c r="C1292" s="26"/>
      <c r="D1292" s="21"/>
      <c r="E1292" s="21"/>
      <c r="F1292" s="21">
        <v>13</v>
      </c>
      <c r="G1292" s="75"/>
    </row>
    <row r="1293" spans="1:12" x14ac:dyDescent="0.15">
      <c r="A1293" s="28"/>
      <c r="B1293" s="29">
        <f>B1292/B1292</f>
        <v>1</v>
      </c>
      <c r="C1293" s="30">
        <f t="shared" ref="C1293" si="2527">C1292/B1292</f>
        <v>0</v>
      </c>
      <c r="D1293" s="30">
        <f t="shared" ref="D1293" si="2528">D1292/B1292</f>
        <v>0</v>
      </c>
      <c r="E1293" s="30">
        <f t="shared" ref="E1293" si="2529">E1292/B1292</f>
        <v>0</v>
      </c>
      <c r="F1293" s="30">
        <f t="shared" ref="F1293" si="2530">F1292/B1292</f>
        <v>1</v>
      </c>
      <c r="G1293" s="46"/>
    </row>
    <row r="1294" spans="1:12" x14ac:dyDescent="0.15">
      <c r="A1294" s="25" t="s">
        <v>56</v>
      </c>
      <c r="B1294" s="1">
        <f>SUM(C1294:F1294)</f>
        <v>76</v>
      </c>
      <c r="C1294" s="26"/>
      <c r="D1294" s="21"/>
      <c r="E1294" s="21">
        <v>5</v>
      </c>
      <c r="F1294" s="21">
        <v>71</v>
      </c>
      <c r="G1294" s="12"/>
    </row>
    <row r="1295" spans="1:12" ht="12.75" thickBot="1" x14ac:dyDescent="0.2">
      <c r="A1295" s="34"/>
      <c r="B1295" s="23">
        <f>B1294/B1294</f>
        <v>1</v>
      </c>
      <c r="C1295" s="24">
        <f t="shared" ref="C1295" si="2531">C1294/B1294</f>
        <v>0</v>
      </c>
      <c r="D1295" s="24">
        <f t="shared" ref="D1295" si="2532">D1294/B1294</f>
        <v>0</v>
      </c>
      <c r="E1295" s="24">
        <f t="shared" ref="E1295" si="2533">E1294/B1294</f>
        <v>6.5789473684210523E-2</v>
      </c>
      <c r="F1295" s="24">
        <f t="shared" ref="F1295" si="2534">F1294/B1294</f>
        <v>0.93421052631578949</v>
      </c>
    </row>
    <row r="1296" spans="1:12" ht="12.75" thickTop="1" x14ac:dyDescent="0.15">
      <c r="A1296" s="35" t="s">
        <v>75</v>
      </c>
      <c r="B1296" s="21">
        <f t="shared" ref="B1296:F1296" si="2535">SUM(B1284,B1286,B1288,B1290,B1292,B1294)</f>
        <v>188</v>
      </c>
      <c r="C1296" s="21">
        <f t="shared" si="2535"/>
        <v>1</v>
      </c>
      <c r="D1296" s="21">
        <f t="shared" si="2535"/>
        <v>0</v>
      </c>
      <c r="E1296" s="21">
        <f t="shared" si="2535"/>
        <v>13</v>
      </c>
      <c r="F1296" s="21">
        <f t="shared" si="2535"/>
        <v>174</v>
      </c>
    </row>
    <row r="1297" spans="1:18" x14ac:dyDescent="0.15">
      <c r="A1297" s="36"/>
      <c r="B1297" s="29">
        <f>B1296/B1296</f>
        <v>1</v>
      </c>
      <c r="C1297" s="30">
        <f>C1296/B1296</f>
        <v>5.3191489361702126E-3</v>
      </c>
      <c r="D1297" s="30">
        <f>D1296/B1296</f>
        <v>0</v>
      </c>
      <c r="E1297" s="30">
        <f>E1296/B1296</f>
        <v>6.9148936170212769E-2</v>
      </c>
      <c r="F1297" s="30">
        <f>F1296/B1296</f>
        <v>0.92553191489361697</v>
      </c>
    </row>
    <row r="1298" spans="1:18" x14ac:dyDescent="0.15">
      <c r="A1298" s="84"/>
      <c r="B1298" s="84"/>
      <c r="C1298" s="46"/>
      <c r="D1298" s="46"/>
      <c r="E1298" s="46"/>
      <c r="F1298" s="46"/>
    </row>
    <row r="1299" spans="1:18" x14ac:dyDescent="0.15">
      <c r="A1299" s="14" t="s">
        <v>160</v>
      </c>
      <c r="B1299" s="84"/>
      <c r="C1299" s="46"/>
      <c r="D1299" s="46"/>
      <c r="E1299" s="46"/>
      <c r="F1299" s="46"/>
    </row>
    <row r="1300" spans="1:18" x14ac:dyDescent="0.15">
      <c r="A1300" s="12" t="s">
        <v>161</v>
      </c>
    </row>
    <row r="1301" spans="1:18" ht="61.5" customHeight="1" x14ac:dyDescent="0.15">
      <c r="A1301" s="71"/>
      <c r="B1301" s="8" t="s">
        <v>0</v>
      </c>
      <c r="C1301" s="17" t="s">
        <v>162</v>
      </c>
      <c r="D1301" s="17" t="s">
        <v>163</v>
      </c>
      <c r="E1301" s="17" t="s">
        <v>164</v>
      </c>
      <c r="F1301" s="17" t="s">
        <v>49</v>
      </c>
      <c r="G1301" s="17" t="s">
        <v>50</v>
      </c>
      <c r="H1301" s="17" t="s">
        <v>165</v>
      </c>
      <c r="I1301" s="17" t="s">
        <v>166</v>
      </c>
      <c r="J1301" s="17" t="s">
        <v>51</v>
      </c>
      <c r="K1301" s="17" t="s">
        <v>167</v>
      </c>
      <c r="L1301" s="17" t="s">
        <v>52</v>
      </c>
      <c r="M1301" s="17" t="s">
        <v>1</v>
      </c>
      <c r="N1301" s="17" t="s">
        <v>68</v>
      </c>
      <c r="R1301" s="19"/>
    </row>
    <row r="1302" spans="1:18" x14ac:dyDescent="0.15">
      <c r="A1302" s="54" t="s">
        <v>54</v>
      </c>
      <c r="B1302" s="1">
        <f>SUM(B1304,B1306,B1308,B1310,B1312,B1314,B1316,B1318,B1320,B1322,B1324)</f>
        <v>780</v>
      </c>
      <c r="C1302" s="1">
        <f>SUM(C1304,C1306,C1308,C1310,C1312,C1314,C1316,C1318,C1320,C1322,C1324)</f>
        <v>196</v>
      </c>
      <c r="D1302" s="1">
        <f t="shared" ref="D1302:N1302" si="2536">SUM(D1304,D1306,D1308,D1310,D1312,D1314,D1316,D1318,D1320,D1322,D1324)</f>
        <v>150</v>
      </c>
      <c r="E1302" s="1">
        <f t="shared" si="2536"/>
        <v>94</v>
      </c>
      <c r="F1302" s="1">
        <f t="shared" si="2536"/>
        <v>36</v>
      </c>
      <c r="G1302" s="1">
        <f t="shared" si="2536"/>
        <v>63</v>
      </c>
      <c r="H1302" s="1">
        <f t="shared" si="2536"/>
        <v>98</v>
      </c>
      <c r="I1302" s="1">
        <f t="shared" si="2536"/>
        <v>145</v>
      </c>
      <c r="J1302" s="1">
        <f t="shared" si="2536"/>
        <v>39</v>
      </c>
      <c r="K1302" s="1">
        <f t="shared" si="2536"/>
        <v>40</v>
      </c>
      <c r="L1302" s="1">
        <f t="shared" si="2536"/>
        <v>133</v>
      </c>
      <c r="M1302" s="1">
        <f t="shared" si="2536"/>
        <v>49</v>
      </c>
      <c r="N1302" s="1">
        <f t="shared" si="2536"/>
        <v>134</v>
      </c>
    </row>
    <row r="1303" spans="1:18" ht="12.75" thickBot="1" x14ac:dyDescent="0.2">
      <c r="A1303" s="56"/>
      <c r="B1303" s="23">
        <v>1</v>
      </c>
      <c r="C1303" s="44">
        <f>C1302/B1302</f>
        <v>0.25128205128205128</v>
      </c>
      <c r="D1303" s="44">
        <f>D1302/B1302</f>
        <v>0.19230769230769232</v>
      </c>
      <c r="E1303" s="44">
        <f>E1302/B1302</f>
        <v>0.12051282051282051</v>
      </c>
      <c r="F1303" s="44">
        <f>F1302/B1302</f>
        <v>4.6153846153846156E-2</v>
      </c>
      <c r="G1303" s="44">
        <f>G1302/B1302</f>
        <v>8.0769230769230774E-2</v>
      </c>
      <c r="H1303" s="44">
        <f>H1302/B1302</f>
        <v>0.12564102564102564</v>
      </c>
      <c r="I1303" s="44">
        <f>I1302/B1302</f>
        <v>0.1858974358974359</v>
      </c>
      <c r="J1303" s="44">
        <f>J1302/B1302</f>
        <v>0.05</v>
      </c>
      <c r="K1303" s="44">
        <f>K1302/B1302</f>
        <v>5.128205128205128E-2</v>
      </c>
      <c r="L1303" s="44">
        <f>L1302/B1302</f>
        <v>0.17051282051282052</v>
      </c>
      <c r="M1303" s="44">
        <f>M1302/B1302</f>
        <v>6.2820512820512819E-2</v>
      </c>
      <c r="N1303" s="44">
        <f>N1302/B1302</f>
        <v>0.1717948717948718</v>
      </c>
    </row>
    <row r="1304" spans="1:18" ht="12.75" thickTop="1" x14ac:dyDescent="0.15">
      <c r="A1304" s="25" t="s">
        <v>5</v>
      </c>
      <c r="B1304" s="21">
        <v>204</v>
      </c>
      <c r="C1304" s="57">
        <v>47</v>
      </c>
      <c r="D1304" s="58">
        <v>38</v>
      </c>
      <c r="E1304" s="58">
        <v>18</v>
      </c>
      <c r="F1304" s="58">
        <v>6</v>
      </c>
      <c r="G1304" s="58">
        <v>13</v>
      </c>
      <c r="H1304" s="59">
        <v>25</v>
      </c>
      <c r="I1304" s="59">
        <v>39</v>
      </c>
      <c r="J1304" s="59">
        <v>7</v>
      </c>
      <c r="K1304" s="59">
        <v>6</v>
      </c>
      <c r="L1304" s="59">
        <v>38</v>
      </c>
      <c r="M1304" s="59">
        <v>14</v>
      </c>
      <c r="N1304" s="142">
        <v>39</v>
      </c>
      <c r="O1304" s="120"/>
    </row>
    <row r="1305" spans="1:18" x14ac:dyDescent="0.15">
      <c r="A1305" s="28"/>
      <c r="B1305" s="29">
        <v>1</v>
      </c>
      <c r="C1305" s="40">
        <f t="shared" ref="C1305" si="2537">C1304/B1304</f>
        <v>0.23039215686274508</v>
      </c>
      <c r="D1305" s="40">
        <f t="shared" ref="D1305" si="2538">D1304/B1304</f>
        <v>0.18627450980392157</v>
      </c>
      <c r="E1305" s="40">
        <f t="shared" ref="E1305" si="2539">E1304/B1304</f>
        <v>8.8235294117647065E-2</v>
      </c>
      <c r="F1305" s="40">
        <f t="shared" ref="F1305" si="2540">F1304/B1304</f>
        <v>2.9411764705882353E-2</v>
      </c>
      <c r="G1305" s="40">
        <f t="shared" ref="G1305" si="2541">G1304/B1304</f>
        <v>6.3725490196078427E-2</v>
      </c>
      <c r="H1305" s="40">
        <f>H1304/B1304</f>
        <v>0.12254901960784313</v>
      </c>
      <c r="I1305" s="40">
        <f>I1304/B1304</f>
        <v>0.19117647058823528</v>
      </c>
      <c r="J1305" s="40">
        <f>J1304/B1304</f>
        <v>3.4313725490196081E-2</v>
      </c>
      <c r="K1305" s="40">
        <f>K1304/B1304</f>
        <v>2.9411764705882353E-2</v>
      </c>
      <c r="L1305" s="40">
        <f>L1304/B1304</f>
        <v>0.18627450980392157</v>
      </c>
      <c r="M1305" s="40">
        <f>M1304/B1304</f>
        <v>6.8627450980392163E-2</v>
      </c>
      <c r="N1305" s="143">
        <f>N1304/B1304</f>
        <v>0.19117647058823528</v>
      </c>
      <c r="O1305" s="121"/>
    </row>
    <row r="1306" spans="1:18" x14ac:dyDescent="0.15">
      <c r="A1306" s="25" t="s">
        <v>6</v>
      </c>
      <c r="B1306" s="21">
        <v>85</v>
      </c>
      <c r="C1306" s="26">
        <v>13</v>
      </c>
      <c r="D1306" s="21">
        <v>16</v>
      </c>
      <c r="E1306" s="21">
        <v>9</v>
      </c>
      <c r="F1306" s="21">
        <v>1</v>
      </c>
      <c r="G1306" s="21">
        <v>1</v>
      </c>
      <c r="H1306" s="60">
        <v>11</v>
      </c>
      <c r="I1306" s="60">
        <v>16</v>
      </c>
      <c r="J1306" s="60">
        <v>3</v>
      </c>
      <c r="K1306" s="60">
        <v>6</v>
      </c>
      <c r="L1306" s="60">
        <v>18</v>
      </c>
      <c r="M1306" s="60">
        <v>3</v>
      </c>
      <c r="N1306" s="120">
        <v>23</v>
      </c>
      <c r="O1306" s="120"/>
    </row>
    <row r="1307" spans="1:18" x14ac:dyDescent="0.15">
      <c r="A1307" s="28"/>
      <c r="B1307" s="29">
        <v>1</v>
      </c>
      <c r="C1307" s="40">
        <f t="shared" ref="C1307" si="2542">C1306/B1306</f>
        <v>0.15294117647058825</v>
      </c>
      <c r="D1307" s="40">
        <f t="shared" ref="D1307" si="2543">D1306/B1306</f>
        <v>0.18823529411764706</v>
      </c>
      <c r="E1307" s="40">
        <f t="shared" ref="E1307" si="2544">E1306/B1306</f>
        <v>0.10588235294117647</v>
      </c>
      <c r="F1307" s="40">
        <f t="shared" ref="F1307" si="2545">F1306/B1306</f>
        <v>1.1764705882352941E-2</v>
      </c>
      <c r="G1307" s="40">
        <f t="shared" ref="G1307" si="2546">G1306/B1306</f>
        <v>1.1764705882352941E-2</v>
      </c>
      <c r="H1307" s="40">
        <f>H1306/B1306</f>
        <v>0.12941176470588237</v>
      </c>
      <c r="I1307" s="40">
        <f>I1306/B1306</f>
        <v>0.18823529411764706</v>
      </c>
      <c r="J1307" s="40">
        <f>J1306/B1306</f>
        <v>3.5294117647058823E-2</v>
      </c>
      <c r="K1307" s="40">
        <f>K1306/B1306</f>
        <v>7.0588235294117646E-2</v>
      </c>
      <c r="L1307" s="40">
        <f>L1306/B1306</f>
        <v>0.21176470588235294</v>
      </c>
      <c r="M1307" s="40">
        <f>M1306/B1306</f>
        <v>3.5294117647058823E-2</v>
      </c>
      <c r="N1307" s="143">
        <f>N1306/B1306</f>
        <v>0.27058823529411763</v>
      </c>
      <c r="O1307" s="121"/>
    </row>
    <row r="1308" spans="1:18" x14ac:dyDescent="0.15">
      <c r="A1308" s="25" t="s">
        <v>7</v>
      </c>
      <c r="B1308" s="21">
        <v>181</v>
      </c>
      <c r="C1308" s="26">
        <v>43</v>
      </c>
      <c r="D1308" s="21">
        <v>36</v>
      </c>
      <c r="E1308" s="21">
        <v>27</v>
      </c>
      <c r="F1308" s="21">
        <v>11</v>
      </c>
      <c r="G1308" s="21">
        <v>15</v>
      </c>
      <c r="H1308" s="60">
        <v>22</v>
      </c>
      <c r="I1308" s="60">
        <v>25</v>
      </c>
      <c r="J1308" s="60">
        <v>10</v>
      </c>
      <c r="K1308" s="60">
        <v>9</v>
      </c>
      <c r="L1308" s="60">
        <v>35</v>
      </c>
      <c r="M1308" s="60">
        <v>11</v>
      </c>
      <c r="N1308" s="120">
        <v>27</v>
      </c>
      <c r="O1308" s="120"/>
    </row>
    <row r="1309" spans="1:18" x14ac:dyDescent="0.15">
      <c r="A1309" s="28"/>
      <c r="B1309" s="29">
        <v>1</v>
      </c>
      <c r="C1309" s="40">
        <f t="shared" ref="C1309" si="2547">C1308/B1308</f>
        <v>0.23756906077348067</v>
      </c>
      <c r="D1309" s="40">
        <f t="shared" ref="D1309" si="2548">D1308/B1308</f>
        <v>0.19889502762430938</v>
      </c>
      <c r="E1309" s="40">
        <f t="shared" ref="E1309" si="2549">E1308/B1308</f>
        <v>0.14917127071823205</v>
      </c>
      <c r="F1309" s="40">
        <f t="shared" ref="F1309" si="2550">F1308/B1308</f>
        <v>6.0773480662983423E-2</v>
      </c>
      <c r="G1309" s="40">
        <f t="shared" ref="G1309" si="2551">G1308/B1308</f>
        <v>8.2872928176795577E-2</v>
      </c>
      <c r="H1309" s="40">
        <f>H1308/B1308</f>
        <v>0.12154696132596685</v>
      </c>
      <c r="I1309" s="40">
        <f>I1308/B1308</f>
        <v>0.13812154696132597</v>
      </c>
      <c r="J1309" s="40">
        <f>J1308/B1308</f>
        <v>5.5248618784530384E-2</v>
      </c>
      <c r="K1309" s="40">
        <f>K1308/B1308</f>
        <v>4.9723756906077346E-2</v>
      </c>
      <c r="L1309" s="40">
        <f>L1308/B1308</f>
        <v>0.19337016574585636</v>
      </c>
      <c r="M1309" s="40">
        <f>M1308/B1308</f>
        <v>6.0773480662983423E-2</v>
      </c>
      <c r="N1309" s="143">
        <f>N1308/B1308</f>
        <v>0.14917127071823205</v>
      </c>
      <c r="O1309" s="121"/>
    </row>
    <row r="1310" spans="1:18" x14ac:dyDescent="0.15">
      <c r="A1310" s="25" t="s">
        <v>8</v>
      </c>
      <c r="B1310" s="21">
        <v>46</v>
      </c>
      <c r="C1310" s="26">
        <v>15</v>
      </c>
      <c r="D1310" s="21">
        <v>11</v>
      </c>
      <c r="E1310" s="21">
        <v>6</v>
      </c>
      <c r="F1310" s="21">
        <v>2</v>
      </c>
      <c r="G1310" s="21">
        <v>4</v>
      </c>
      <c r="H1310" s="60">
        <v>4</v>
      </c>
      <c r="I1310" s="60">
        <v>7</v>
      </c>
      <c r="J1310" s="60">
        <v>5</v>
      </c>
      <c r="K1310" s="60">
        <v>2</v>
      </c>
      <c r="L1310" s="60">
        <v>2</v>
      </c>
      <c r="M1310" s="60">
        <v>4</v>
      </c>
      <c r="N1310" s="120">
        <v>6</v>
      </c>
      <c r="O1310" s="120"/>
    </row>
    <row r="1311" spans="1:18" x14ac:dyDescent="0.15">
      <c r="A1311" s="28"/>
      <c r="B1311" s="29">
        <v>1</v>
      </c>
      <c r="C1311" s="40">
        <f t="shared" ref="C1311" si="2552">C1310/B1310</f>
        <v>0.32608695652173914</v>
      </c>
      <c r="D1311" s="40">
        <f t="shared" ref="D1311" si="2553">D1310/B1310</f>
        <v>0.2391304347826087</v>
      </c>
      <c r="E1311" s="40">
        <f t="shared" ref="E1311" si="2554">E1310/B1310</f>
        <v>0.13043478260869565</v>
      </c>
      <c r="F1311" s="40">
        <f t="shared" ref="F1311" si="2555">F1310/B1310</f>
        <v>4.3478260869565216E-2</v>
      </c>
      <c r="G1311" s="40">
        <f t="shared" ref="G1311" si="2556">G1310/B1310</f>
        <v>8.6956521739130432E-2</v>
      </c>
      <c r="H1311" s="40">
        <f>H1310/B1310</f>
        <v>8.6956521739130432E-2</v>
      </c>
      <c r="I1311" s="40">
        <f>I1310/B1310</f>
        <v>0.15217391304347827</v>
      </c>
      <c r="J1311" s="40">
        <f>J1310/B1310</f>
        <v>0.10869565217391304</v>
      </c>
      <c r="K1311" s="40">
        <f>K1310/B1310</f>
        <v>4.3478260869565216E-2</v>
      </c>
      <c r="L1311" s="40">
        <f t="shared" ref="L1311" si="2557">L1310/B1310</f>
        <v>4.3478260869565216E-2</v>
      </c>
      <c r="M1311" s="40">
        <f>M1310/B1310</f>
        <v>8.6956521739130432E-2</v>
      </c>
      <c r="N1311" s="143">
        <f>N1310/B1310</f>
        <v>0.13043478260869565</v>
      </c>
      <c r="O1311" s="121"/>
    </row>
    <row r="1312" spans="1:18" x14ac:dyDescent="0.15">
      <c r="A1312" s="25" t="s">
        <v>9</v>
      </c>
      <c r="B1312" s="21">
        <v>99</v>
      </c>
      <c r="C1312" s="26">
        <v>28</v>
      </c>
      <c r="D1312" s="21">
        <v>19</v>
      </c>
      <c r="E1312" s="21">
        <v>15</v>
      </c>
      <c r="F1312" s="21">
        <v>3</v>
      </c>
      <c r="G1312" s="21">
        <v>9</v>
      </c>
      <c r="H1312" s="60">
        <v>16</v>
      </c>
      <c r="I1312" s="60">
        <v>18</v>
      </c>
      <c r="J1312" s="60">
        <v>6</v>
      </c>
      <c r="K1312" s="60">
        <v>5</v>
      </c>
      <c r="L1312" s="60">
        <v>18</v>
      </c>
      <c r="M1312" s="60">
        <v>6</v>
      </c>
      <c r="N1312" s="120">
        <v>17</v>
      </c>
      <c r="O1312" s="120"/>
    </row>
    <row r="1313" spans="1:15" x14ac:dyDescent="0.15">
      <c r="A1313" s="28"/>
      <c r="B1313" s="29">
        <v>1</v>
      </c>
      <c r="C1313" s="40">
        <f t="shared" ref="C1313" si="2558">C1312/B1312</f>
        <v>0.28282828282828282</v>
      </c>
      <c r="D1313" s="40">
        <f t="shared" ref="D1313" si="2559">D1312/B1312</f>
        <v>0.19191919191919191</v>
      </c>
      <c r="E1313" s="40">
        <f t="shared" ref="E1313" si="2560">E1312/B1312</f>
        <v>0.15151515151515152</v>
      </c>
      <c r="F1313" s="40">
        <f t="shared" ref="F1313" si="2561">F1312/B1312</f>
        <v>3.0303030303030304E-2</v>
      </c>
      <c r="G1313" s="40">
        <f t="shared" ref="G1313" si="2562">G1312/B1312</f>
        <v>9.0909090909090912E-2</v>
      </c>
      <c r="H1313" s="40">
        <f>H1312/B1312</f>
        <v>0.16161616161616163</v>
      </c>
      <c r="I1313" s="40">
        <f>I1312/B1312</f>
        <v>0.18181818181818182</v>
      </c>
      <c r="J1313" s="40">
        <f>J1312/B1312</f>
        <v>6.0606060606060608E-2</v>
      </c>
      <c r="K1313" s="40">
        <f>K1312/B1312</f>
        <v>5.0505050505050504E-2</v>
      </c>
      <c r="L1313" s="40">
        <f t="shared" ref="L1313" si="2563">L1312/B1312</f>
        <v>0.18181818181818182</v>
      </c>
      <c r="M1313" s="40">
        <f>M1312/B1312</f>
        <v>6.0606060606060608E-2</v>
      </c>
      <c r="N1313" s="143">
        <f>N1312/B1312</f>
        <v>0.17171717171717171</v>
      </c>
      <c r="O1313" s="121"/>
    </row>
    <row r="1314" spans="1:15" x14ac:dyDescent="0.15">
      <c r="A1314" s="25" t="s">
        <v>10</v>
      </c>
      <c r="B1314" s="21">
        <v>13</v>
      </c>
      <c r="C1314" s="26">
        <v>6</v>
      </c>
      <c r="D1314" s="21">
        <v>3</v>
      </c>
      <c r="E1314" s="21">
        <v>3</v>
      </c>
      <c r="F1314" s="21">
        <v>2</v>
      </c>
      <c r="G1314" s="21">
        <v>3</v>
      </c>
      <c r="H1314" s="60">
        <v>1</v>
      </c>
      <c r="I1314" s="60">
        <v>2</v>
      </c>
      <c r="J1314" s="60">
        <v>2</v>
      </c>
      <c r="K1314" s="60">
        <v>3</v>
      </c>
      <c r="L1314" s="60">
        <v>2</v>
      </c>
      <c r="M1314" s="60">
        <v>1</v>
      </c>
      <c r="N1314" s="120">
        <v>1</v>
      </c>
      <c r="O1314" s="120"/>
    </row>
    <row r="1315" spans="1:15" x14ac:dyDescent="0.15">
      <c r="A1315" s="28"/>
      <c r="B1315" s="29">
        <v>1</v>
      </c>
      <c r="C1315" s="40">
        <f t="shared" ref="C1315" si="2564">C1314/B1314</f>
        <v>0.46153846153846156</v>
      </c>
      <c r="D1315" s="40">
        <f t="shared" ref="D1315" si="2565">D1314/B1314</f>
        <v>0.23076923076923078</v>
      </c>
      <c r="E1315" s="40">
        <f t="shared" ref="E1315" si="2566">E1314/B1314</f>
        <v>0.23076923076923078</v>
      </c>
      <c r="F1315" s="40">
        <f t="shared" ref="F1315" si="2567">F1314/B1314</f>
        <v>0.15384615384615385</v>
      </c>
      <c r="G1315" s="40">
        <f t="shared" ref="G1315" si="2568">G1314/B1314</f>
        <v>0.23076923076923078</v>
      </c>
      <c r="H1315" s="40">
        <f>H1314/B1314</f>
        <v>7.6923076923076927E-2</v>
      </c>
      <c r="I1315" s="40">
        <f>I1314/B1314</f>
        <v>0.15384615384615385</v>
      </c>
      <c r="J1315" s="40">
        <f>J1314/B1314</f>
        <v>0.15384615384615385</v>
      </c>
      <c r="K1315" s="40">
        <f>K1314/B1314</f>
        <v>0.23076923076923078</v>
      </c>
      <c r="L1315" s="40">
        <f>L1314/B1314</f>
        <v>0.15384615384615385</v>
      </c>
      <c r="M1315" s="40">
        <f>M1314/B1314</f>
        <v>7.6923076923076927E-2</v>
      </c>
      <c r="N1315" s="143">
        <f>N1314/B1314</f>
        <v>7.6923076923076927E-2</v>
      </c>
      <c r="O1315" s="121"/>
    </row>
    <row r="1316" spans="1:15" x14ac:dyDescent="0.15">
      <c r="A1316" s="25" t="s">
        <v>11</v>
      </c>
      <c r="B1316" s="1">
        <v>48</v>
      </c>
      <c r="C1316" s="26">
        <v>12</v>
      </c>
      <c r="D1316" s="21">
        <v>12</v>
      </c>
      <c r="E1316" s="21">
        <v>5</v>
      </c>
      <c r="F1316" s="21">
        <v>1</v>
      </c>
      <c r="G1316" s="21">
        <v>3</v>
      </c>
      <c r="H1316" s="60">
        <v>8</v>
      </c>
      <c r="I1316" s="60">
        <v>9</v>
      </c>
      <c r="J1316" s="60">
        <v>2</v>
      </c>
      <c r="K1316" s="60">
        <v>4</v>
      </c>
      <c r="L1316" s="60">
        <v>4</v>
      </c>
      <c r="M1316" s="60">
        <v>3</v>
      </c>
      <c r="N1316" s="120">
        <v>6</v>
      </c>
      <c r="O1316" s="120"/>
    </row>
    <row r="1317" spans="1:15" x14ac:dyDescent="0.15">
      <c r="A1317" s="28"/>
      <c r="B1317" s="29">
        <v>1</v>
      </c>
      <c r="C1317" s="40">
        <f t="shared" ref="C1317" si="2569">C1316/B1316</f>
        <v>0.25</v>
      </c>
      <c r="D1317" s="40">
        <f t="shared" ref="D1317" si="2570">D1316/B1316</f>
        <v>0.25</v>
      </c>
      <c r="E1317" s="40">
        <f t="shared" ref="E1317" si="2571">E1316/B1316</f>
        <v>0.10416666666666667</v>
      </c>
      <c r="F1317" s="40">
        <f t="shared" ref="F1317" si="2572">F1316/B1316</f>
        <v>2.0833333333333332E-2</v>
      </c>
      <c r="G1317" s="40">
        <f t="shared" ref="G1317" si="2573">G1316/B1316</f>
        <v>6.25E-2</v>
      </c>
      <c r="H1317" s="40">
        <f>H1316/B1316</f>
        <v>0.16666666666666666</v>
      </c>
      <c r="I1317" s="40">
        <f>I1316/B1316</f>
        <v>0.1875</v>
      </c>
      <c r="J1317" s="40">
        <f>J1316/B1316</f>
        <v>4.1666666666666664E-2</v>
      </c>
      <c r="K1317" s="40">
        <f>K1316/B1316</f>
        <v>8.3333333333333329E-2</v>
      </c>
      <c r="L1317" s="40">
        <f>L1316/B1316</f>
        <v>8.3333333333333329E-2</v>
      </c>
      <c r="M1317" s="40">
        <f>M1316/B1316</f>
        <v>6.25E-2</v>
      </c>
      <c r="N1317" s="143">
        <f>N1316/B1316</f>
        <v>0.125</v>
      </c>
      <c r="O1317" s="121"/>
    </row>
    <row r="1318" spans="1:15" x14ac:dyDescent="0.15">
      <c r="A1318" s="25" t="s">
        <v>12</v>
      </c>
      <c r="B1318" s="1">
        <v>4</v>
      </c>
      <c r="C1318" s="26">
        <v>2</v>
      </c>
      <c r="D1318" s="21"/>
      <c r="E1318" s="21"/>
      <c r="F1318" s="21"/>
      <c r="G1318" s="21"/>
      <c r="H1318" s="60"/>
      <c r="I1318" s="60">
        <v>1</v>
      </c>
      <c r="J1318" s="60"/>
      <c r="K1318" s="60"/>
      <c r="L1318" s="60"/>
      <c r="M1318" s="60">
        <v>1</v>
      </c>
      <c r="N1318" s="120"/>
      <c r="O1318" s="120"/>
    </row>
    <row r="1319" spans="1:15" x14ac:dyDescent="0.15">
      <c r="A1319" s="28"/>
      <c r="B1319" s="29">
        <v>1</v>
      </c>
      <c r="C1319" s="40">
        <f t="shared" ref="C1319" si="2574">C1318/B1318</f>
        <v>0.5</v>
      </c>
      <c r="D1319" s="40">
        <f t="shared" ref="D1319" si="2575">D1318/B1318</f>
        <v>0</v>
      </c>
      <c r="E1319" s="40">
        <f t="shared" ref="E1319" si="2576">E1318/B1318</f>
        <v>0</v>
      </c>
      <c r="F1319" s="40">
        <f t="shared" ref="F1319" si="2577">F1318/B1318</f>
        <v>0</v>
      </c>
      <c r="G1319" s="40">
        <f t="shared" ref="G1319" si="2578">G1318/B1318</f>
        <v>0</v>
      </c>
      <c r="H1319" s="40">
        <f>H1318/B1318</f>
        <v>0</v>
      </c>
      <c r="I1319" s="40">
        <f>I1318/B1318</f>
        <v>0.25</v>
      </c>
      <c r="J1319" s="40">
        <f>J1318/B1318</f>
        <v>0</v>
      </c>
      <c r="K1319" s="40">
        <f>K1318/B1318</f>
        <v>0</v>
      </c>
      <c r="L1319" s="40">
        <f>L1318/B1318</f>
        <v>0</v>
      </c>
      <c r="M1319" s="40">
        <f>M1318/B1318</f>
        <v>0.25</v>
      </c>
      <c r="N1319" s="143">
        <f>N1318/B1318</f>
        <v>0</v>
      </c>
      <c r="O1319" s="121"/>
    </row>
    <row r="1320" spans="1:15" x14ac:dyDescent="0.15">
      <c r="A1320" s="25" t="s">
        <v>13</v>
      </c>
      <c r="B1320" s="1">
        <v>22</v>
      </c>
      <c r="C1320" s="26">
        <v>8</v>
      </c>
      <c r="D1320" s="21">
        <v>2</v>
      </c>
      <c r="E1320" s="21">
        <v>5</v>
      </c>
      <c r="F1320" s="21">
        <v>4</v>
      </c>
      <c r="G1320" s="21">
        <v>3</v>
      </c>
      <c r="H1320" s="60">
        <v>1</v>
      </c>
      <c r="I1320" s="60">
        <v>6</v>
      </c>
      <c r="J1320" s="60">
        <v>1</v>
      </c>
      <c r="K1320" s="60">
        <v>1</v>
      </c>
      <c r="L1320" s="60">
        <v>4</v>
      </c>
      <c r="M1320" s="60">
        <v>2</v>
      </c>
      <c r="N1320" s="120">
        <v>4</v>
      </c>
      <c r="O1320" s="120"/>
    </row>
    <row r="1321" spans="1:15" x14ac:dyDescent="0.15">
      <c r="A1321" s="28"/>
      <c r="B1321" s="29">
        <v>1</v>
      </c>
      <c r="C1321" s="40">
        <f t="shared" ref="C1321" si="2579">C1320/B1320</f>
        <v>0.36363636363636365</v>
      </c>
      <c r="D1321" s="40">
        <f t="shared" ref="D1321" si="2580">D1320/B1320</f>
        <v>9.0909090909090912E-2</v>
      </c>
      <c r="E1321" s="40">
        <f t="shared" ref="E1321" si="2581">E1320/B1320</f>
        <v>0.22727272727272727</v>
      </c>
      <c r="F1321" s="40">
        <f t="shared" ref="F1321" si="2582">F1320/B1320</f>
        <v>0.18181818181818182</v>
      </c>
      <c r="G1321" s="40">
        <f t="shared" ref="G1321" si="2583">G1320/B1320</f>
        <v>0.13636363636363635</v>
      </c>
      <c r="H1321" s="40">
        <f>H1320/B1320</f>
        <v>4.5454545454545456E-2</v>
      </c>
      <c r="I1321" s="40">
        <f>I1320/B1320</f>
        <v>0.27272727272727271</v>
      </c>
      <c r="J1321" s="40">
        <f>J1320/B1320</f>
        <v>4.5454545454545456E-2</v>
      </c>
      <c r="K1321" s="40">
        <f>K1320/B1320</f>
        <v>4.5454545454545456E-2</v>
      </c>
      <c r="L1321" s="40">
        <f>L1320/B1320</f>
        <v>0.18181818181818182</v>
      </c>
      <c r="M1321" s="40">
        <f>M1320/B1320</f>
        <v>9.0909090909090912E-2</v>
      </c>
      <c r="N1321" s="143">
        <f>N1320/B1320</f>
        <v>0.18181818181818182</v>
      </c>
      <c r="O1321" s="121"/>
    </row>
    <row r="1322" spans="1:15" x14ac:dyDescent="0.15">
      <c r="A1322" s="25" t="s">
        <v>14</v>
      </c>
      <c r="B1322" s="1">
        <v>13</v>
      </c>
      <c r="C1322" s="26">
        <v>5</v>
      </c>
      <c r="D1322" s="21">
        <v>4</v>
      </c>
      <c r="E1322" s="21"/>
      <c r="F1322" s="21">
        <v>2</v>
      </c>
      <c r="G1322" s="21">
        <v>2</v>
      </c>
      <c r="H1322" s="3">
        <v>3</v>
      </c>
      <c r="I1322" s="3">
        <v>5</v>
      </c>
      <c r="J1322" s="3">
        <v>2</v>
      </c>
      <c r="K1322" s="3"/>
      <c r="L1322" s="3">
        <v>2</v>
      </c>
      <c r="M1322" s="3"/>
      <c r="N1322" s="144">
        <v>1</v>
      </c>
      <c r="O1322" s="120"/>
    </row>
    <row r="1323" spans="1:15" x14ac:dyDescent="0.15">
      <c r="A1323" s="28"/>
      <c r="B1323" s="29">
        <v>1</v>
      </c>
      <c r="C1323" s="40">
        <f t="shared" ref="C1323" si="2584">C1322/B1322</f>
        <v>0.38461538461538464</v>
      </c>
      <c r="D1323" s="40">
        <f t="shared" ref="D1323" si="2585">D1322/B1322</f>
        <v>0.30769230769230771</v>
      </c>
      <c r="E1323" s="40">
        <f t="shared" ref="E1323" si="2586">E1322/B1322</f>
        <v>0</v>
      </c>
      <c r="F1323" s="40">
        <f t="shared" ref="F1323" si="2587">F1322/B1322</f>
        <v>0.15384615384615385</v>
      </c>
      <c r="G1323" s="40">
        <f t="shared" ref="G1323" si="2588">G1322/B1322</f>
        <v>0.15384615384615385</v>
      </c>
      <c r="H1323" s="40">
        <f>H1322/B1322</f>
        <v>0.23076923076923078</v>
      </c>
      <c r="I1323" s="40">
        <f>I1322/B1322</f>
        <v>0.38461538461538464</v>
      </c>
      <c r="J1323" s="40">
        <f>J1322/B1322</f>
        <v>0.15384615384615385</v>
      </c>
      <c r="K1323" s="40">
        <f>K1322/B1322</f>
        <v>0</v>
      </c>
      <c r="L1323" s="40">
        <f>L1322/B1322</f>
        <v>0.15384615384615385</v>
      </c>
      <c r="M1323" s="40">
        <f>M1322/B1322</f>
        <v>0</v>
      </c>
      <c r="N1323" s="143">
        <f>N1322/B1322</f>
        <v>7.6923076923076927E-2</v>
      </c>
      <c r="O1323" s="121"/>
    </row>
    <row r="1324" spans="1:15" x14ac:dyDescent="0.15">
      <c r="A1324" s="25" t="s">
        <v>56</v>
      </c>
      <c r="B1324" s="1">
        <v>65</v>
      </c>
      <c r="C1324" s="26">
        <v>17</v>
      </c>
      <c r="D1324" s="21">
        <v>9</v>
      </c>
      <c r="E1324" s="21">
        <v>6</v>
      </c>
      <c r="F1324" s="21">
        <v>4</v>
      </c>
      <c r="G1324" s="21">
        <v>10</v>
      </c>
      <c r="H1324" s="60">
        <v>7</v>
      </c>
      <c r="I1324" s="60">
        <v>17</v>
      </c>
      <c r="J1324" s="60">
        <v>1</v>
      </c>
      <c r="K1324" s="60">
        <v>4</v>
      </c>
      <c r="L1324" s="60">
        <v>10</v>
      </c>
      <c r="M1324" s="60">
        <v>4</v>
      </c>
      <c r="N1324" s="120">
        <v>10</v>
      </c>
      <c r="O1324" s="120"/>
    </row>
    <row r="1325" spans="1:15" ht="12.75" thickBot="1" x14ac:dyDescent="0.2">
      <c r="A1325" s="34"/>
      <c r="B1325" s="23">
        <v>1</v>
      </c>
      <c r="C1325" s="44">
        <f t="shared" ref="C1325" si="2589">C1324/B1324</f>
        <v>0.26153846153846155</v>
      </c>
      <c r="D1325" s="44">
        <f t="shared" ref="D1325" si="2590">D1324/B1324</f>
        <v>0.13846153846153847</v>
      </c>
      <c r="E1325" s="44">
        <f t="shared" ref="E1325" si="2591">E1324/B1324</f>
        <v>9.2307692307692313E-2</v>
      </c>
      <c r="F1325" s="44">
        <f t="shared" ref="F1325" si="2592">F1324/B1324</f>
        <v>6.1538461538461542E-2</v>
      </c>
      <c r="G1325" s="44">
        <f t="shared" ref="G1325" si="2593">G1324/B1324</f>
        <v>0.15384615384615385</v>
      </c>
      <c r="H1325" s="44">
        <f>H1324/B1324</f>
        <v>0.1076923076923077</v>
      </c>
      <c r="I1325" s="44">
        <f>I1324/B1324</f>
        <v>0.26153846153846155</v>
      </c>
      <c r="J1325" s="44">
        <f>J1324/B1324</f>
        <v>1.5384615384615385E-2</v>
      </c>
      <c r="K1325" s="44">
        <f>K1324/B1324</f>
        <v>6.1538461538461542E-2</v>
      </c>
      <c r="L1325" s="44">
        <f>L1324/B1324</f>
        <v>0.15384615384615385</v>
      </c>
      <c r="M1325" s="44">
        <f>M1324/B1324</f>
        <v>6.1538461538461542E-2</v>
      </c>
      <c r="N1325" s="145">
        <f>N1324/B1324</f>
        <v>0.15384615384615385</v>
      </c>
      <c r="O1325" s="121"/>
    </row>
    <row r="1326" spans="1:15" ht="12.75" thickTop="1" x14ac:dyDescent="0.15">
      <c r="A1326" s="35" t="s">
        <v>75</v>
      </c>
      <c r="B1326" s="21">
        <f t="shared" ref="B1326:N1326" si="2594">SUM(B1314,B1316,B1318,B1320,B1322,B1324)</f>
        <v>165</v>
      </c>
      <c r="C1326" s="21">
        <f t="shared" si="2594"/>
        <v>50</v>
      </c>
      <c r="D1326" s="21">
        <f t="shared" si="2594"/>
        <v>30</v>
      </c>
      <c r="E1326" s="21">
        <f t="shared" si="2594"/>
        <v>19</v>
      </c>
      <c r="F1326" s="21">
        <f t="shared" si="2594"/>
        <v>13</v>
      </c>
      <c r="G1326" s="21">
        <f t="shared" si="2594"/>
        <v>21</v>
      </c>
      <c r="H1326" s="21">
        <f t="shared" si="2594"/>
        <v>20</v>
      </c>
      <c r="I1326" s="21">
        <f t="shared" si="2594"/>
        <v>40</v>
      </c>
      <c r="J1326" s="21">
        <f t="shared" si="2594"/>
        <v>8</v>
      </c>
      <c r="K1326" s="21">
        <f t="shared" si="2594"/>
        <v>12</v>
      </c>
      <c r="L1326" s="21">
        <f t="shared" si="2594"/>
        <v>22</v>
      </c>
      <c r="M1326" s="21">
        <f t="shared" si="2594"/>
        <v>11</v>
      </c>
      <c r="N1326" s="122">
        <f t="shared" si="2594"/>
        <v>22</v>
      </c>
      <c r="O1326" s="122"/>
    </row>
    <row r="1327" spans="1:15" x14ac:dyDescent="0.15">
      <c r="A1327" s="36"/>
      <c r="B1327" s="29">
        <f>B1326/B1326</f>
        <v>1</v>
      </c>
      <c r="C1327" s="40">
        <f>C1326/B1326</f>
        <v>0.30303030303030304</v>
      </c>
      <c r="D1327" s="40">
        <f>D1326/B1326</f>
        <v>0.18181818181818182</v>
      </c>
      <c r="E1327" s="40">
        <f>E1326/B1326</f>
        <v>0.11515151515151516</v>
      </c>
      <c r="F1327" s="40">
        <f>F1326/B1326</f>
        <v>7.8787878787878782E-2</v>
      </c>
      <c r="G1327" s="40">
        <f t="shared" ref="G1327" si="2595">G1326/B1326</f>
        <v>0.12727272727272726</v>
      </c>
      <c r="H1327" s="40">
        <f>H1326/B1326</f>
        <v>0.12121212121212122</v>
      </c>
      <c r="I1327" s="40">
        <f>I1326/B1326</f>
        <v>0.24242424242424243</v>
      </c>
      <c r="J1327" s="40">
        <f>J1326/B1326</f>
        <v>4.8484848484848485E-2</v>
      </c>
      <c r="K1327" s="40">
        <f>K1326/B1326</f>
        <v>7.2727272727272724E-2</v>
      </c>
      <c r="L1327" s="40">
        <f>L1326/B1326</f>
        <v>0.13333333333333333</v>
      </c>
      <c r="M1327" s="40">
        <f>M1326/B1326</f>
        <v>6.6666666666666666E-2</v>
      </c>
      <c r="N1327" s="143">
        <f>N1326/B1326</f>
        <v>0.13333333333333333</v>
      </c>
      <c r="O1327" s="121"/>
    </row>
    <row r="1328" spans="1:15" x14ac:dyDescent="0.15">
      <c r="A1328" s="61"/>
    </row>
    <row r="1329" spans="1:13" x14ac:dyDescent="0.15">
      <c r="A1329" s="14" t="s">
        <v>168</v>
      </c>
    </row>
    <row r="1330" spans="1:13" ht="150" customHeight="1" x14ac:dyDescent="0.15">
      <c r="A1330" s="71"/>
      <c r="B1330" s="8" t="s">
        <v>0</v>
      </c>
      <c r="C1330" s="17" t="s">
        <v>169</v>
      </c>
      <c r="D1330" s="17" t="s">
        <v>170</v>
      </c>
      <c r="E1330" s="17" t="s">
        <v>171</v>
      </c>
      <c r="F1330" s="17" t="s">
        <v>207</v>
      </c>
      <c r="G1330" s="17" t="s">
        <v>208</v>
      </c>
      <c r="H1330" s="17" t="s">
        <v>209</v>
      </c>
      <c r="I1330" s="17" t="s">
        <v>53</v>
      </c>
      <c r="J1330" s="17" t="s">
        <v>210</v>
      </c>
      <c r="K1330" s="17" t="s">
        <v>172</v>
      </c>
      <c r="L1330" s="17" t="s">
        <v>1</v>
      </c>
      <c r="M1330" s="17" t="s">
        <v>68</v>
      </c>
    </row>
    <row r="1331" spans="1:13" x14ac:dyDescent="0.15">
      <c r="A1331" s="54" t="s">
        <v>54</v>
      </c>
      <c r="B1331" s="1">
        <v>892</v>
      </c>
      <c r="C1331" s="1">
        <f>SUM(C1333,C1335,C1337,C1339,C1341,C1343,C1345,C1347,C1349,C1351,C1353)</f>
        <v>247</v>
      </c>
      <c r="D1331" s="1">
        <f t="shared" ref="D1331:K1331" si="2596">SUM(D1333,D1335,D1337,D1339,D1341,D1343,D1345,D1347,D1349,D1351,D1353)</f>
        <v>108</v>
      </c>
      <c r="E1331" s="1">
        <f t="shared" si="2596"/>
        <v>136</v>
      </c>
      <c r="F1331" s="1">
        <f t="shared" si="2596"/>
        <v>210</v>
      </c>
      <c r="G1331" s="1">
        <f t="shared" si="2596"/>
        <v>162</v>
      </c>
      <c r="H1331" s="1">
        <f t="shared" si="2596"/>
        <v>111</v>
      </c>
      <c r="I1331" s="1">
        <f t="shared" si="2596"/>
        <v>120</v>
      </c>
      <c r="J1331" s="1">
        <f t="shared" si="2596"/>
        <v>414</v>
      </c>
      <c r="K1331" s="1">
        <f t="shared" si="2596"/>
        <v>70</v>
      </c>
      <c r="L1331" s="1">
        <f>SUM(L1333,L1335,L1337,L1339,L1341,L1343,L1345,L1347,L1349,L1351,L1353)</f>
        <v>64</v>
      </c>
      <c r="M1331" s="60">
        <f t="shared" ref="M1331" si="2597">SUM(M1333,M1335,M1337,M1339,M1341,M1343,M1345,M1347,M1349,M1351,M1353)</f>
        <v>110</v>
      </c>
    </row>
    <row r="1332" spans="1:13" ht="12.75" thickBot="1" x14ac:dyDescent="0.2">
      <c r="A1332" s="56"/>
      <c r="B1332" s="23">
        <v>1</v>
      </c>
      <c r="C1332" s="44">
        <f>C1331/B1331</f>
        <v>0.27690582959641258</v>
      </c>
      <c r="D1332" s="44">
        <f>D1331/B1331</f>
        <v>0.1210762331838565</v>
      </c>
      <c r="E1332" s="44">
        <f>E1331/B1331</f>
        <v>0.15246636771300448</v>
      </c>
      <c r="F1332" s="44">
        <f>F1331/B1331</f>
        <v>0.23542600896860988</v>
      </c>
      <c r="G1332" s="44">
        <f>G1331/B1331</f>
        <v>0.18161434977578475</v>
      </c>
      <c r="H1332" s="44">
        <f>H1331/B1331</f>
        <v>0.12443946188340807</v>
      </c>
      <c r="I1332" s="44">
        <f>I1331/B1331</f>
        <v>0.13452914798206278</v>
      </c>
      <c r="J1332" s="44">
        <f>J1331/B1331</f>
        <v>0.4641255605381166</v>
      </c>
      <c r="K1332" s="44">
        <f>K1331/B1331</f>
        <v>7.847533632286996E-2</v>
      </c>
      <c r="L1332" s="44">
        <f>L1331/B1331</f>
        <v>7.1748878923766815E-2</v>
      </c>
      <c r="M1332" s="44">
        <f>M1331/B1331</f>
        <v>0.12331838565022421</v>
      </c>
    </row>
    <row r="1333" spans="1:13" ht="12.75" thickTop="1" x14ac:dyDescent="0.15">
      <c r="A1333" s="25" t="s">
        <v>5</v>
      </c>
      <c r="B1333" s="21">
        <v>238</v>
      </c>
      <c r="C1333" s="57">
        <v>65</v>
      </c>
      <c r="D1333" s="58">
        <v>22</v>
      </c>
      <c r="E1333" s="58">
        <v>36</v>
      </c>
      <c r="F1333" s="58">
        <v>57</v>
      </c>
      <c r="G1333" s="58">
        <v>50</v>
      </c>
      <c r="H1333" s="59">
        <v>27</v>
      </c>
      <c r="I1333" s="59">
        <v>32</v>
      </c>
      <c r="J1333" s="59">
        <v>103</v>
      </c>
      <c r="K1333" s="59">
        <v>11</v>
      </c>
      <c r="L1333" s="59">
        <v>17</v>
      </c>
      <c r="M1333" s="59">
        <v>31</v>
      </c>
    </row>
    <row r="1334" spans="1:13" x14ac:dyDescent="0.15">
      <c r="A1334" s="28"/>
      <c r="B1334" s="29">
        <v>1</v>
      </c>
      <c r="C1334" s="40">
        <f t="shared" ref="C1334" si="2598">C1333/B1333</f>
        <v>0.27310924369747897</v>
      </c>
      <c r="D1334" s="40">
        <f t="shared" ref="D1334" si="2599">D1333/B1333</f>
        <v>9.2436974789915971E-2</v>
      </c>
      <c r="E1334" s="40">
        <f t="shared" ref="E1334" si="2600">E1333/B1333</f>
        <v>0.15126050420168066</v>
      </c>
      <c r="F1334" s="40">
        <f t="shared" ref="F1334" si="2601">F1333/B1333</f>
        <v>0.23949579831932774</v>
      </c>
      <c r="G1334" s="40">
        <f t="shared" ref="G1334" si="2602">G1333/B1333</f>
        <v>0.21008403361344538</v>
      </c>
      <c r="H1334" s="40">
        <f>H1333/B1333</f>
        <v>0.1134453781512605</v>
      </c>
      <c r="I1334" s="40">
        <f>I1333/B1333</f>
        <v>0.13445378151260504</v>
      </c>
      <c r="J1334" s="40">
        <f>J1333/B1333</f>
        <v>0.4327731092436975</v>
      </c>
      <c r="K1334" s="40">
        <f>K1333/B1333</f>
        <v>4.6218487394957986E-2</v>
      </c>
      <c r="L1334" s="40">
        <f>L1333/B1333</f>
        <v>7.1428571428571425E-2</v>
      </c>
      <c r="M1334" s="40">
        <f>M1333/B1333</f>
        <v>0.13025210084033614</v>
      </c>
    </row>
    <row r="1335" spans="1:13" x14ac:dyDescent="0.15">
      <c r="A1335" s="25" t="s">
        <v>6</v>
      </c>
      <c r="B1335" s="21">
        <v>98</v>
      </c>
      <c r="C1335" s="26">
        <v>25</v>
      </c>
      <c r="D1335" s="21">
        <v>12</v>
      </c>
      <c r="E1335" s="21">
        <v>20</v>
      </c>
      <c r="F1335" s="21">
        <v>32</v>
      </c>
      <c r="G1335" s="21">
        <v>14</v>
      </c>
      <c r="H1335" s="60">
        <v>10</v>
      </c>
      <c r="I1335" s="60">
        <v>12</v>
      </c>
      <c r="J1335" s="60">
        <v>44</v>
      </c>
      <c r="K1335" s="60">
        <v>8</v>
      </c>
      <c r="L1335" s="60">
        <v>8</v>
      </c>
      <c r="M1335" s="60">
        <v>12</v>
      </c>
    </row>
    <row r="1336" spans="1:13" x14ac:dyDescent="0.15">
      <c r="A1336" s="28"/>
      <c r="B1336" s="29">
        <v>1</v>
      </c>
      <c r="C1336" s="40">
        <f t="shared" ref="C1336" si="2603">C1335/B1335</f>
        <v>0.25510204081632654</v>
      </c>
      <c r="D1336" s="40">
        <f t="shared" ref="D1336" si="2604">D1335/B1335</f>
        <v>0.12244897959183673</v>
      </c>
      <c r="E1336" s="40">
        <f t="shared" ref="E1336" si="2605">E1335/B1335</f>
        <v>0.20408163265306123</v>
      </c>
      <c r="F1336" s="40">
        <f t="shared" ref="F1336" si="2606">F1335/B1335</f>
        <v>0.32653061224489793</v>
      </c>
      <c r="G1336" s="40">
        <f t="shared" ref="G1336" si="2607">G1335/B1335</f>
        <v>0.14285714285714285</v>
      </c>
      <c r="H1336" s="40">
        <f>H1335/B1335</f>
        <v>0.10204081632653061</v>
      </c>
      <c r="I1336" s="40">
        <f>I1335/B1335</f>
        <v>0.12244897959183673</v>
      </c>
      <c r="J1336" s="40">
        <f>J1335/B1335</f>
        <v>0.44897959183673469</v>
      </c>
      <c r="K1336" s="40">
        <f>K1335/B1335</f>
        <v>8.1632653061224483E-2</v>
      </c>
      <c r="L1336" s="40">
        <f>L1335/B1335</f>
        <v>8.1632653061224483E-2</v>
      </c>
      <c r="M1336" s="40">
        <f>M1335/B1335</f>
        <v>0.12244897959183673</v>
      </c>
    </row>
    <row r="1337" spans="1:13" x14ac:dyDescent="0.15">
      <c r="A1337" s="25" t="s">
        <v>7</v>
      </c>
      <c r="B1337" s="21">
        <v>207</v>
      </c>
      <c r="C1337" s="26">
        <v>63</v>
      </c>
      <c r="D1337" s="21">
        <v>27</v>
      </c>
      <c r="E1337" s="21">
        <v>36</v>
      </c>
      <c r="F1337" s="21">
        <v>41</v>
      </c>
      <c r="G1337" s="21">
        <v>31</v>
      </c>
      <c r="H1337" s="60">
        <v>28</v>
      </c>
      <c r="I1337" s="60">
        <v>22</v>
      </c>
      <c r="J1337" s="60">
        <v>100</v>
      </c>
      <c r="K1337" s="60">
        <v>21</v>
      </c>
      <c r="L1337" s="60">
        <v>14</v>
      </c>
      <c r="M1337" s="60">
        <v>19</v>
      </c>
    </row>
    <row r="1338" spans="1:13" x14ac:dyDescent="0.15">
      <c r="A1338" s="28"/>
      <c r="B1338" s="29">
        <v>1</v>
      </c>
      <c r="C1338" s="40">
        <f t="shared" ref="C1338" si="2608">C1337/B1337</f>
        <v>0.30434782608695654</v>
      </c>
      <c r="D1338" s="40">
        <f t="shared" ref="D1338" si="2609">D1337/B1337</f>
        <v>0.13043478260869565</v>
      </c>
      <c r="E1338" s="40">
        <f t="shared" ref="E1338" si="2610">E1337/B1337</f>
        <v>0.17391304347826086</v>
      </c>
      <c r="F1338" s="40">
        <f t="shared" ref="F1338" si="2611">F1337/B1337</f>
        <v>0.19806763285024154</v>
      </c>
      <c r="G1338" s="40">
        <f t="shared" ref="G1338" si="2612">G1337/B1337</f>
        <v>0.14975845410628019</v>
      </c>
      <c r="H1338" s="40">
        <f>H1337/B1337</f>
        <v>0.13526570048309178</v>
      </c>
      <c r="I1338" s="40">
        <f>I1337/B1337</f>
        <v>0.10628019323671498</v>
      </c>
      <c r="J1338" s="40">
        <f>J1337/B1337</f>
        <v>0.48309178743961351</v>
      </c>
      <c r="K1338" s="40">
        <f>K1337/B1337</f>
        <v>0.10144927536231885</v>
      </c>
      <c r="L1338" s="40">
        <f>L1337/B1337</f>
        <v>6.7632850241545889E-2</v>
      </c>
      <c r="M1338" s="40">
        <f>M1337/B1337</f>
        <v>9.1787439613526575E-2</v>
      </c>
    </row>
    <row r="1339" spans="1:13" x14ac:dyDescent="0.15">
      <c r="A1339" s="25" t="s">
        <v>8</v>
      </c>
      <c r="B1339" s="21">
        <v>52</v>
      </c>
      <c r="C1339" s="26">
        <v>13</v>
      </c>
      <c r="D1339" s="21">
        <v>6</v>
      </c>
      <c r="E1339" s="21">
        <v>3</v>
      </c>
      <c r="F1339" s="21">
        <v>14</v>
      </c>
      <c r="G1339" s="21">
        <v>9</v>
      </c>
      <c r="H1339" s="60">
        <v>5</v>
      </c>
      <c r="I1339" s="60">
        <v>7</v>
      </c>
      <c r="J1339" s="60">
        <v>23</v>
      </c>
      <c r="K1339" s="60">
        <v>5</v>
      </c>
      <c r="L1339" s="60">
        <v>2</v>
      </c>
      <c r="M1339" s="60">
        <v>7</v>
      </c>
    </row>
    <row r="1340" spans="1:13" x14ac:dyDescent="0.15">
      <c r="A1340" s="28"/>
      <c r="B1340" s="29">
        <v>1</v>
      </c>
      <c r="C1340" s="40">
        <f t="shared" ref="C1340" si="2613">C1339/B1339</f>
        <v>0.25</v>
      </c>
      <c r="D1340" s="40">
        <f t="shared" ref="D1340" si="2614">D1339/B1339</f>
        <v>0.11538461538461539</v>
      </c>
      <c r="E1340" s="40">
        <f t="shared" ref="E1340" si="2615">E1339/B1339</f>
        <v>5.7692307692307696E-2</v>
      </c>
      <c r="F1340" s="40">
        <f t="shared" ref="F1340" si="2616">F1339/B1339</f>
        <v>0.26923076923076922</v>
      </c>
      <c r="G1340" s="40">
        <f t="shared" ref="G1340" si="2617">G1339/B1339</f>
        <v>0.17307692307692307</v>
      </c>
      <c r="H1340" s="40">
        <f>H1339/B1339</f>
        <v>9.6153846153846159E-2</v>
      </c>
      <c r="I1340" s="40">
        <f>I1339/B1339</f>
        <v>0.13461538461538461</v>
      </c>
      <c r="J1340" s="40">
        <f>J1339/B1339</f>
        <v>0.44230769230769229</v>
      </c>
      <c r="K1340" s="40">
        <f>K1339/B1339</f>
        <v>9.6153846153846159E-2</v>
      </c>
      <c r="L1340" s="40">
        <f t="shared" ref="L1340" si="2618">L1339/B1339</f>
        <v>3.8461538461538464E-2</v>
      </c>
      <c r="M1340" s="40">
        <f>M1339/B1339</f>
        <v>0.13461538461538461</v>
      </c>
    </row>
    <row r="1341" spans="1:13" x14ac:dyDescent="0.15">
      <c r="A1341" s="25" t="s">
        <v>9</v>
      </c>
      <c r="B1341" s="21">
        <v>109</v>
      </c>
      <c r="C1341" s="26">
        <v>25</v>
      </c>
      <c r="D1341" s="21">
        <v>16</v>
      </c>
      <c r="E1341" s="21">
        <v>16</v>
      </c>
      <c r="F1341" s="21">
        <v>21</v>
      </c>
      <c r="G1341" s="21">
        <v>20</v>
      </c>
      <c r="H1341" s="60">
        <v>14</v>
      </c>
      <c r="I1341" s="60">
        <v>14</v>
      </c>
      <c r="J1341" s="60">
        <v>50</v>
      </c>
      <c r="K1341" s="60">
        <v>12</v>
      </c>
      <c r="L1341" s="60">
        <v>9</v>
      </c>
      <c r="M1341" s="60">
        <v>18</v>
      </c>
    </row>
    <row r="1342" spans="1:13" x14ac:dyDescent="0.15">
      <c r="A1342" s="28"/>
      <c r="B1342" s="29">
        <v>1</v>
      </c>
      <c r="C1342" s="40">
        <f t="shared" ref="C1342" si="2619">C1341/B1341</f>
        <v>0.22935779816513763</v>
      </c>
      <c r="D1342" s="40">
        <f t="shared" ref="D1342" si="2620">D1341/B1341</f>
        <v>0.14678899082568808</v>
      </c>
      <c r="E1342" s="40">
        <f t="shared" ref="E1342" si="2621">E1341/B1341</f>
        <v>0.14678899082568808</v>
      </c>
      <c r="F1342" s="40">
        <f t="shared" ref="F1342" si="2622">F1341/B1341</f>
        <v>0.19266055045871561</v>
      </c>
      <c r="G1342" s="40">
        <f t="shared" ref="G1342" si="2623">G1341/B1341</f>
        <v>0.1834862385321101</v>
      </c>
      <c r="H1342" s="40">
        <f>H1341/B1341</f>
        <v>0.12844036697247707</v>
      </c>
      <c r="I1342" s="40">
        <f>I1341/B1341</f>
        <v>0.12844036697247707</v>
      </c>
      <c r="J1342" s="40">
        <f>J1341/B1341</f>
        <v>0.45871559633027525</v>
      </c>
      <c r="K1342" s="40">
        <f>K1341/B1341</f>
        <v>0.11009174311926606</v>
      </c>
      <c r="L1342" s="40">
        <f t="shared" ref="L1342" si="2624">L1341/B1341</f>
        <v>8.2568807339449546E-2</v>
      </c>
      <c r="M1342" s="40">
        <f>M1341/B1341</f>
        <v>0.16513761467889909</v>
      </c>
    </row>
    <row r="1343" spans="1:13" x14ac:dyDescent="0.15">
      <c r="A1343" s="25" t="s">
        <v>10</v>
      </c>
      <c r="B1343" s="21">
        <v>13</v>
      </c>
      <c r="C1343" s="26">
        <v>3</v>
      </c>
      <c r="D1343" s="21">
        <v>2</v>
      </c>
      <c r="E1343" s="21">
        <v>1</v>
      </c>
      <c r="F1343" s="21">
        <v>5</v>
      </c>
      <c r="G1343" s="21">
        <v>5</v>
      </c>
      <c r="H1343" s="60">
        <v>3</v>
      </c>
      <c r="I1343" s="60">
        <v>6</v>
      </c>
      <c r="J1343" s="60">
        <v>9</v>
      </c>
      <c r="K1343" s="60">
        <v>4</v>
      </c>
      <c r="L1343" s="60">
        <v>1</v>
      </c>
      <c r="M1343" s="60">
        <v>1</v>
      </c>
    </row>
    <row r="1344" spans="1:13" x14ac:dyDescent="0.15">
      <c r="A1344" s="28"/>
      <c r="B1344" s="29">
        <v>1</v>
      </c>
      <c r="C1344" s="40">
        <f t="shared" ref="C1344" si="2625">C1343/B1343</f>
        <v>0.23076923076923078</v>
      </c>
      <c r="D1344" s="40">
        <f t="shared" ref="D1344" si="2626">D1343/B1343</f>
        <v>0.15384615384615385</v>
      </c>
      <c r="E1344" s="40">
        <f t="shared" ref="E1344" si="2627">E1343/B1343</f>
        <v>7.6923076923076927E-2</v>
      </c>
      <c r="F1344" s="40">
        <f t="shared" ref="F1344" si="2628">F1343/B1343</f>
        <v>0.38461538461538464</v>
      </c>
      <c r="G1344" s="40">
        <f t="shared" ref="G1344" si="2629">G1343/B1343</f>
        <v>0.38461538461538464</v>
      </c>
      <c r="H1344" s="40">
        <f>H1343/B1343</f>
        <v>0.23076923076923078</v>
      </c>
      <c r="I1344" s="40">
        <f>I1343/B1343</f>
        <v>0.46153846153846156</v>
      </c>
      <c r="J1344" s="40">
        <f>J1343/B1343</f>
        <v>0.69230769230769229</v>
      </c>
      <c r="K1344" s="40">
        <f>K1343/B1343</f>
        <v>0.30769230769230771</v>
      </c>
      <c r="L1344" s="40">
        <f>L1343/B1343</f>
        <v>7.6923076923076927E-2</v>
      </c>
      <c r="M1344" s="40">
        <f>M1343/B1343</f>
        <v>7.6923076923076927E-2</v>
      </c>
    </row>
    <row r="1345" spans="1:15" x14ac:dyDescent="0.15">
      <c r="A1345" s="25" t="s">
        <v>11</v>
      </c>
      <c r="B1345" s="1">
        <v>51</v>
      </c>
      <c r="C1345" s="26">
        <v>15</v>
      </c>
      <c r="D1345" s="21">
        <v>8</v>
      </c>
      <c r="E1345" s="21">
        <v>8</v>
      </c>
      <c r="F1345" s="21">
        <v>12</v>
      </c>
      <c r="G1345" s="21">
        <v>9</v>
      </c>
      <c r="H1345" s="60">
        <v>8</v>
      </c>
      <c r="I1345" s="60">
        <v>9</v>
      </c>
      <c r="J1345" s="60">
        <v>27</v>
      </c>
      <c r="K1345" s="60">
        <v>1</v>
      </c>
      <c r="L1345" s="60">
        <v>7</v>
      </c>
      <c r="M1345" s="60">
        <v>2</v>
      </c>
    </row>
    <row r="1346" spans="1:15" x14ac:dyDescent="0.15">
      <c r="A1346" s="28"/>
      <c r="B1346" s="29">
        <v>1</v>
      </c>
      <c r="C1346" s="40">
        <f t="shared" ref="C1346" si="2630">C1345/B1345</f>
        <v>0.29411764705882354</v>
      </c>
      <c r="D1346" s="40">
        <f t="shared" ref="D1346" si="2631">D1345/B1345</f>
        <v>0.15686274509803921</v>
      </c>
      <c r="E1346" s="40">
        <f t="shared" ref="E1346" si="2632">E1345/B1345</f>
        <v>0.15686274509803921</v>
      </c>
      <c r="F1346" s="40">
        <f t="shared" ref="F1346" si="2633">F1345/B1345</f>
        <v>0.23529411764705882</v>
      </c>
      <c r="G1346" s="40">
        <f t="shared" ref="G1346" si="2634">G1345/B1345</f>
        <v>0.17647058823529413</v>
      </c>
      <c r="H1346" s="40">
        <f>H1345/B1345</f>
        <v>0.15686274509803921</v>
      </c>
      <c r="I1346" s="40">
        <f>I1345/B1345</f>
        <v>0.17647058823529413</v>
      </c>
      <c r="J1346" s="40">
        <f>J1345/B1345</f>
        <v>0.52941176470588236</v>
      </c>
      <c r="K1346" s="40">
        <f>K1345/B1345</f>
        <v>1.9607843137254902E-2</v>
      </c>
      <c r="L1346" s="40">
        <f>L1345/B1345</f>
        <v>0.13725490196078433</v>
      </c>
      <c r="M1346" s="40">
        <f>M1345/B1345</f>
        <v>3.9215686274509803E-2</v>
      </c>
    </row>
    <row r="1347" spans="1:15" x14ac:dyDescent="0.15">
      <c r="A1347" s="25" t="s">
        <v>12</v>
      </c>
      <c r="B1347" s="1">
        <v>4</v>
      </c>
      <c r="C1347" s="26"/>
      <c r="D1347" s="21"/>
      <c r="E1347" s="21"/>
      <c r="F1347" s="21">
        <v>1</v>
      </c>
      <c r="G1347" s="21">
        <v>2</v>
      </c>
      <c r="H1347" s="60"/>
      <c r="I1347" s="60">
        <v>1</v>
      </c>
      <c r="J1347" s="60">
        <v>3</v>
      </c>
      <c r="K1347" s="60">
        <v>1</v>
      </c>
      <c r="L1347" s="60"/>
      <c r="M1347" s="60"/>
    </row>
    <row r="1348" spans="1:15" x14ac:dyDescent="0.15">
      <c r="A1348" s="28"/>
      <c r="B1348" s="29">
        <v>1</v>
      </c>
      <c r="C1348" s="40">
        <f t="shared" ref="C1348" si="2635">C1347/B1347</f>
        <v>0</v>
      </c>
      <c r="D1348" s="40">
        <f t="shared" ref="D1348" si="2636">D1347/B1347</f>
        <v>0</v>
      </c>
      <c r="E1348" s="40">
        <f t="shared" ref="E1348" si="2637">E1347/B1347</f>
        <v>0</v>
      </c>
      <c r="F1348" s="40">
        <f t="shared" ref="F1348" si="2638">F1347/B1347</f>
        <v>0.25</v>
      </c>
      <c r="G1348" s="40">
        <f t="shared" ref="G1348" si="2639">G1347/B1347</f>
        <v>0.5</v>
      </c>
      <c r="H1348" s="40">
        <f>H1347/B1347</f>
        <v>0</v>
      </c>
      <c r="I1348" s="40">
        <f>I1347/B1347</f>
        <v>0.25</v>
      </c>
      <c r="J1348" s="40">
        <f>J1347/B1347</f>
        <v>0.75</v>
      </c>
      <c r="K1348" s="40">
        <f>K1347/B1347</f>
        <v>0.25</v>
      </c>
      <c r="L1348" s="40">
        <f>L1347/B1347</f>
        <v>0</v>
      </c>
      <c r="M1348" s="40">
        <f>M1347/B1347</f>
        <v>0</v>
      </c>
    </row>
    <row r="1349" spans="1:15" x14ac:dyDescent="0.15">
      <c r="A1349" s="25" t="s">
        <v>13</v>
      </c>
      <c r="B1349" s="1">
        <v>31</v>
      </c>
      <c r="C1349" s="26">
        <v>9</v>
      </c>
      <c r="D1349" s="21">
        <v>4</v>
      </c>
      <c r="E1349" s="21">
        <v>4</v>
      </c>
      <c r="F1349" s="21">
        <v>3</v>
      </c>
      <c r="G1349" s="21">
        <v>7</v>
      </c>
      <c r="H1349" s="60">
        <v>2</v>
      </c>
      <c r="I1349" s="60">
        <v>6</v>
      </c>
      <c r="J1349" s="60">
        <v>15</v>
      </c>
      <c r="K1349" s="60"/>
      <c r="L1349" s="60">
        <v>1</v>
      </c>
      <c r="M1349" s="60">
        <v>6</v>
      </c>
    </row>
    <row r="1350" spans="1:15" x14ac:dyDescent="0.15">
      <c r="A1350" s="28"/>
      <c r="B1350" s="29">
        <v>1</v>
      </c>
      <c r="C1350" s="40">
        <f t="shared" ref="C1350" si="2640">C1349/B1349</f>
        <v>0.29032258064516131</v>
      </c>
      <c r="D1350" s="40">
        <f t="shared" ref="D1350" si="2641">D1349/B1349</f>
        <v>0.12903225806451613</v>
      </c>
      <c r="E1350" s="40">
        <f t="shared" ref="E1350" si="2642">E1349/B1349</f>
        <v>0.12903225806451613</v>
      </c>
      <c r="F1350" s="40">
        <f t="shared" ref="F1350" si="2643">F1349/B1349</f>
        <v>9.6774193548387094E-2</v>
      </c>
      <c r="G1350" s="40">
        <f t="shared" ref="G1350" si="2644">G1349/B1349</f>
        <v>0.22580645161290322</v>
      </c>
      <c r="H1350" s="40">
        <f>H1349/B1349</f>
        <v>6.4516129032258063E-2</v>
      </c>
      <c r="I1350" s="40">
        <f>I1349/B1349</f>
        <v>0.19354838709677419</v>
      </c>
      <c r="J1350" s="40">
        <f>J1349/B1349</f>
        <v>0.4838709677419355</v>
      </c>
      <c r="K1350" s="40">
        <f>K1349/B1349</f>
        <v>0</v>
      </c>
      <c r="L1350" s="40">
        <f>L1349/B1349</f>
        <v>3.2258064516129031E-2</v>
      </c>
      <c r="M1350" s="40">
        <f>M1349/B1349</f>
        <v>0.19354838709677419</v>
      </c>
    </row>
    <row r="1351" spans="1:15" x14ac:dyDescent="0.15">
      <c r="A1351" s="25" t="s">
        <v>14</v>
      </c>
      <c r="B1351" s="1">
        <v>13</v>
      </c>
      <c r="C1351" s="26">
        <v>5</v>
      </c>
      <c r="D1351" s="21">
        <v>1</v>
      </c>
      <c r="E1351" s="21">
        <v>2</v>
      </c>
      <c r="F1351" s="21">
        <v>5</v>
      </c>
      <c r="G1351" s="21">
        <v>4</v>
      </c>
      <c r="H1351" s="3">
        <v>4</v>
      </c>
      <c r="I1351" s="3">
        <v>2</v>
      </c>
      <c r="J1351" s="3">
        <v>6</v>
      </c>
      <c r="K1351" s="3">
        <v>1</v>
      </c>
      <c r="L1351" s="3">
        <v>1</v>
      </c>
      <c r="M1351" s="3">
        <v>1</v>
      </c>
    </row>
    <row r="1352" spans="1:15" x14ac:dyDescent="0.15">
      <c r="A1352" s="28"/>
      <c r="B1352" s="29">
        <v>1</v>
      </c>
      <c r="C1352" s="40">
        <f t="shared" ref="C1352" si="2645">C1351/B1351</f>
        <v>0.38461538461538464</v>
      </c>
      <c r="D1352" s="40">
        <f t="shared" ref="D1352" si="2646">D1351/B1351</f>
        <v>7.6923076923076927E-2</v>
      </c>
      <c r="E1352" s="40">
        <f t="shared" ref="E1352" si="2647">E1351/B1351</f>
        <v>0.15384615384615385</v>
      </c>
      <c r="F1352" s="40">
        <f t="shared" ref="F1352" si="2648">F1351/B1351</f>
        <v>0.38461538461538464</v>
      </c>
      <c r="G1352" s="40">
        <f t="shared" ref="G1352" si="2649">G1351/B1351</f>
        <v>0.30769230769230771</v>
      </c>
      <c r="H1352" s="40">
        <f>H1351/B1351</f>
        <v>0.30769230769230771</v>
      </c>
      <c r="I1352" s="40">
        <f>I1351/B1351</f>
        <v>0.15384615384615385</v>
      </c>
      <c r="J1352" s="40">
        <f>J1351/B1351</f>
        <v>0.46153846153846156</v>
      </c>
      <c r="K1352" s="40">
        <f>K1351/B1351</f>
        <v>7.6923076923076927E-2</v>
      </c>
      <c r="L1352" s="40">
        <f>L1351/B1351</f>
        <v>7.6923076923076927E-2</v>
      </c>
      <c r="M1352" s="40">
        <f>M1351/B1351</f>
        <v>7.6923076923076927E-2</v>
      </c>
    </row>
    <row r="1353" spans="1:15" x14ac:dyDescent="0.15">
      <c r="A1353" s="25" t="s">
        <v>56</v>
      </c>
      <c r="B1353" s="1">
        <v>76</v>
      </c>
      <c r="C1353" s="26">
        <v>24</v>
      </c>
      <c r="D1353" s="21">
        <v>10</v>
      </c>
      <c r="E1353" s="21">
        <v>10</v>
      </c>
      <c r="F1353" s="21">
        <v>19</v>
      </c>
      <c r="G1353" s="21">
        <v>11</v>
      </c>
      <c r="H1353" s="60">
        <v>10</v>
      </c>
      <c r="I1353" s="60">
        <v>9</v>
      </c>
      <c r="J1353" s="60">
        <v>34</v>
      </c>
      <c r="K1353" s="60">
        <v>6</v>
      </c>
      <c r="L1353" s="60">
        <v>4</v>
      </c>
      <c r="M1353" s="60">
        <v>13</v>
      </c>
    </row>
    <row r="1354" spans="1:15" ht="12.75" thickBot="1" x14ac:dyDescent="0.2">
      <c r="A1354" s="34"/>
      <c r="B1354" s="23">
        <v>1</v>
      </c>
      <c r="C1354" s="44">
        <f t="shared" ref="C1354" si="2650">C1353/B1353</f>
        <v>0.31578947368421051</v>
      </c>
      <c r="D1354" s="44">
        <f t="shared" ref="D1354" si="2651">D1353/B1353</f>
        <v>0.13157894736842105</v>
      </c>
      <c r="E1354" s="44">
        <f t="shared" ref="E1354" si="2652">E1353/B1353</f>
        <v>0.13157894736842105</v>
      </c>
      <c r="F1354" s="44">
        <f t="shared" ref="F1354" si="2653">F1353/B1353</f>
        <v>0.25</v>
      </c>
      <c r="G1354" s="44">
        <f t="shared" ref="G1354" si="2654">G1353/B1353</f>
        <v>0.14473684210526316</v>
      </c>
      <c r="H1354" s="44">
        <f>H1353/B1353</f>
        <v>0.13157894736842105</v>
      </c>
      <c r="I1354" s="44">
        <f>I1353/B1353</f>
        <v>0.11842105263157894</v>
      </c>
      <c r="J1354" s="44">
        <f>J1353/B1353</f>
        <v>0.44736842105263158</v>
      </c>
      <c r="K1354" s="44">
        <f>K1353/B1353</f>
        <v>7.8947368421052627E-2</v>
      </c>
      <c r="L1354" s="44">
        <f>L1353/B1353</f>
        <v>5.2631578947368418E-2</v>
      </c>
      <c r="M1354" s="44">
        <f>M1353/B1353</f>
        <v>0.17105263157894737</v>
      </c>
      <c r="N1354" s="46"/>
      <c r="O1354" s="53"/>
    </row>
    <row r="1355" spans="1:15" ht="12.75" thickTop="1" x14ac:dyDescent="0.15">
      <c r="A1355" s="35" t="s">
        <v>75</v>
      </c>
      <c r="B1355" s="21">
        <f t="shared" ref="B1355:M1355" si="2655">SUM(B1343,B1345,B1347,B1349,B1351,B1353)</f>
        <v>188</v>
      </c>
      <c r="C1355" s="21">
        <f t="shared" si="2655"/>
        <v>56</v>
      </c>
      <c r="D1355" s="21">
        <f t="shared" si="2655"/>
        <v>25</v>
      </c>
      <c r="E1355" s="21">
        <f t="shared" si="2655"/>
        <v>25</v>
      </c>
      <c r="F1355" s="21">
        <f t="shared" si="2655"/>
        <v>45</v>
      </c>
      <c r="G1355" s="21">
        <f t="shared" si="2655"/>
        <v>38</v>
      </c>
      <c r="H1355" s="21">
        <f t="shared" si="2655"/>
        <v>27</v>
      </c>
      <c r="I1355" s="21">
        <f t="shared" si="2655"/>
        <v>33</v>
      </c>
      <c r="J1355" s="21">
        <f t="shared" si="2655"/>
        <v>94</v>
      </c>
      <c r="K1355" s="21">
        <f t="shared" si="2655"/>
        <v>13</v>
      </c>
      <c r="L1355" s="21">
        <f t="shared" si="2655"/>
        <v>14</v>
      </c>
      <c r="M1355" s="21">
        <f t="shared" si="2655"/>
        <v>23</v>
      </c>
      <c r="N1355" s="46"/>
      <c r="O1355" s="53"/>
    </row>
    <row r="1356" spans="1:15" x14ac:dyDescent="0.15">
      <c r="A1356" s="36"/>
      <c r="B1356" s="29">
        <f>B1355/B1355</f>
        <v>1</v>
      </c>
      <c r="C1356" s="40">
        <f>C1355/B1355</f>
        <v>0.2978723404255319</v>
      </c>
      <c r="D1356" s="40">
        <f>D1355/B1355</f>
        <v>0.13297872340425532</v>
      </c>
      <c r="E1356" s="40">
        <f>E1355/B1355</f>
        <v>0.13297872340425532</v>
      </c>
      <c r="F1356" s="40">
        <f>F1355/B1355</f>
        <v>0.23936170212765959</v>
      </c>
      <c r="G1356" s="40">
        <f t="shared" ref="G1356" si="2656">G1355/B1355</f>
        <v>0.20212765957446807</v>
      </c>
      <c r="H1356" s="40">
        <f>H1355/B1355</f>
        <v>0.14361702127659576</v>
      </c>
      <c r="I1356" s="40">
        <f>I1355/B1355</f>
        <v>0.17553191489361702</v>
      </c>
      <c r="J1356" s="40">
        <f>J1355/B1355</f>
        <v>0.5</v>
      </c>
      <c r="K1356" s="40">
        <f>K1355/B1355</f>
        <v>6.9148936170212769E-2</v>
      </c>
      <c r="L1356" s="40">
        <f>L1355/B1355</f>
        <v>7.4468085106382975E-2</v>
      </c>
      <c r="M1356" s="40">
        <f>M1355/B1355</f>
        <v>0.12234042553191489</v>
      </c>
      <c r="N1356" s="46"/>
      <c r="O1356" s="53"/>
    </row>
    <row r="1357" spans="1:15" x14ac:dyDescent="0.15">
      <c r="A1357" s="84"/>
      <c r="B1357" s="84"/>
      <c r="C1357" s="73"/>
      <c r="D1357" s="46"/>
      <c r="E1357" s="46"/>
      <c r="F1357" s="46"/>
      <c r="G1357" s="46"/>
      <c r="H1357" s="46"/>
      <c r="I1357" s="46"/>
      <c r="J1357" s="46"/>
      <c r="K1357" s="46"/>
      <c r="L1357" s="46"/>
      <c r="M1357" s="46"/>
      <c r="N1357" s="46"/>
      <c r="O1357" s="53"/>
    </row>
    <row r="1358" spans="1:15" x14ac:dyDescent="0.15">
      <c r="A1358" s="117" t="s">
        <v>173</v>
      </c>
      <c r="B1358" s="77"/>
      <c r="C1358" s="77"/>
      <c r="D1358" s="77"/>
      <c r="E1358" s="77"/>
    </row>
    <row r="1359" spans="1:15" ht="24" x14ac:dyDescent="0.15">
      <c r="A1359" s="86"/>
      <c r="B1359" s="8" t="s">
        <v>0</v>
      </c>
      <c r="C1359" s="118" t="s">
        <v>58</v>
      </c>
      <c r="D1359" s="118" t="s">
        <v>59</v>
      </c>
      <c r="E1359" s="118" t="s">
        <v>60</v>
      </c>
      <c r="F1359" s="118" t="s">
        <v>55</v>
      </c>
    </row>
    <row r="1360" spans="1:15" x14ac:dyDescent="0.15">
      <c r="A1360" s="54" t="s">
        <v>54</v>
      </c>
      <c r="B1360" s="1">
        <f>SUM(C1360:F1360)</f>
        <v>892</v>
      </c>
      <c r="C1360" s="1">
        <f t="shared" ref="C1360:F1360" si="2657">SUM(C1362,C1364,C1366,C1368,C1370,C1372,C1374,C1376,C1378,C1380,C1382)</f>
        <v>91</v>
      </c>
      <c r="D1360" s="1">
        <f t="shared" si="2657"/>
        <v>93</v>
      </c>
      <c r="E1360" s="1">
        <f t="shared" si="2657"/>
        <v>678</v>
      </c>
      <c r="F1360" s="1">
        <f t="shared" si="2657"/>
        <v>30</v>
      </c>
    </row>
    <row r="1361" spans="1:11" ht="12.75" thickBot="1" x14ac:dyDescent="0.2">
      <c r="A1361" s="56"/>
      <c r="B1361" s="23">
        <f>B1360/B1360</f>
        <v>1</v>
      </c>
      <c r="C1361" s="44">
        <f>C1360/B1360</f>
        <v>0.10201793721973094</v>
      </c>
      <c r="D1361" s="44">
        <f>D1360/B1360</f>
        <v>0.10426008968609865</v>
      </c>
      <c r="E1361" s="44">
        <f>E1360/B1360</f>
        <v>0.76008968609865468</v>
      </c>
      <c r="F1361" s="44">
        <f>F1360/B1360</f>
        <v>3.3632286995515695E-2</v>
      </c>
      <c r="G1361" s="88"/>
    </row>
    <row r="1362" spans="1:11" ht="12.75" thickTop="1" x14ac:dyDescent="0.15">
      <c r="A1362" s="25" t="s">
        <v>5</v>
      </c>
      <c r="B1362" s="1">
        <f>SUM(C1362:F1362)</f>
        <v>238</v>
      </c>
      <c r="C1362" s="57">
        <v>28</v>
      </c>
      <c r="D1362" s="58">
        <v>21</v>
      </c>
      <c r="E1362" s="58">
        <v>176</v>
      </c>
      <c r="F1362" s="58">
        <v>13</v>
      </c>
      <c r="G1362" s="88"/>
    </row>
    <row r="1363" spans="1:11" x14ac:dyDescent="0.15">
      <c r="A1363" s="28"/>
      <c r="B1363" s="29">
        <f t="shared" ref="B1363" si="2658">B1362/B1362</f>
        <v>1</v>
      </c>
      <c r="C1363" s="40">
        <f t="shared" ref="C1363" si="2659">C1362/B1362</f>
        <v>0.11764705882352941</v>
      </c>
      <c r="D1363" s="40">
        <f t="shared" ref="D1363" si="2660">D1362/B1362</f>
        <v>8.8235294117647065E-2</v>
      </c>
      <c r="E1363" s="40">
        <f t="shared" ref="E1363" si="2661">E1362/B1362</f>
        <v>0.73949579831932777</v>
      </c>
      <c r="F1363" s="40">
        <f t="shared" ref="F1363" si="2662">F1362/B1362</f>
        <v>5.4621848739495799E-2</v>
      </c>
      <c r="G1363" s="88"/>
    </row>
    <row r="1364" spans="1:11" x14ac:dyDescent="0.15">
      <c r="A1364" s="25" t="s">
        <v>6</v>
      </c>
      <c r="B1364" s="1">
        <f>SUM(C1364:F1364)</f>
        <v>98</v>
      </c>
      <c r="C1364" s="26">
        <v>9</v>
      </c>
      <c r="D1364" s="21">
        <v>9</v>
      </c>
      <c r="E1364" s="21">
        <v>78</v>
      </c>
      <c r="F1364" s="21">
        <v>2</v>
      </c>
      <c r="G1364" s="88"/>
    </row>
    <row r="1365" spans="1:11" x14ac:dyDescent="0.15">
      <c r="A1365" s="28"/>
      <c r="B1365" s="29">
        <f t="shared" ref="B1365" si="2663">B1364/B1364</f>
        <v>1</v>
      </c>
      <c r="C1365" s="40">
        <f t="shared" ref="C1365" si="2664">C1364/B1364</f>
        <v>9.1836734693877556E-2</v>
      </c>
      <c r="D1365" s="40">
        <f t="shared" ref="D1365" si="2665">D1364/B1364</f>
        <v>9.1836734693877556E-2</v>
      </c>
      <c r="E1365" s="40">
        <f t="shared" ref="E1365" si="2666">E1364/B1364</f>
        <v>0.79591836734693877</v>
      </c>
      <c r="F1365" s="40">
        <f t="shared" ref="F1365" si="2667">F1364/B1364</f>
        <v>2.0408163265306121E-2</v>
      </c>
      <c r="G1365" s="88"/>
    </row>
    <row r="1366" spans="1:11" x14ac:dyDescent="0.15">
      <c r="A1366" s="25" t="s">
        <v>7</v>
      </c>
      <c r="B1366" s="1">
        <f>SUM(C1366:F1366)</f>
        <v>207</v>
      </c>
      <c r="C1366" s="26">
        <v>9</v>
      </c>
      <c r="D1366" s="21">
        <v>19</v>
      </c>
      <c r="E1366" s="21">
        <v>174</v>
      </c>
      <c r="F1366" s="21">
        <v>5</v>
      </c>
      <c r="G1366" s="88"/>
    </row>
    <row r="1367" spans="1:11" x14ac:dyDescent="0.15">
      <c r="A1367" s="28"/>
      <c r="B1367" s="29">
        <f t="shared" ref="B1367" si="2668">B1366/B1366</f>
        <v>1</v>
      </c>
      <c r="C1367" s="40">
        <f t="shared" ref="C1367" si="2669">C1366/B1366</f>
        <v>4.3478260869565216E-2</v>
      </c>
      <c r="D1367" s="40">
        <f t="shared" ref="D1367" si="2670">D1366/B1366</f>
        <v>9.1787439613526575E-2</v>
      </c>
      <c r="E1367" s="40">
        <f t="shared" ref="E1367" si="2671">E1366/B1366</f>
        <v>0.84057971014492749</v>
      </c>
      <c r="F1367" s="40">
        <f t="shared" ref="F1367" si="2672">F1366/B1366</f>
        <v>2.4154589371980676E-2</v>
      </c>
      <c r="G1367" s="88"/>
    </row>
    <row r="1368" spans="1:11" x14ac:dyDescent="0.15">
      <c r="A1368" s="25" t="s">
        <v>8</v>
      </c>
      <c r="B1368" s="1">
        <f>SUM(C1368:F1368)</f>
        <v>52</v>
      </c>
      <c r="C1368" s="26">
        <v>6</v>
      </c>
      <c r="D1368" s="21">
        <v>7</v>
      </c>
      <c r="E1368" s="21">
        <v>37</v>
      </c>
      <c r="F1368" s="21">
        <v>2</v>
      </c>
      <c r="G1368" s="88"/>
    </row>
    <row r="1369" spans="1:11" x14ac:dyDescent="0.15">
      <c r="A1369" s="28"/>
      <c r="B1369" s="29">
        <f t="shared" ref="B1369" si="2673">B1368/B1368</f>
        <v>1</v>
      </c>
      <c r="C1369" s="40">
        <f t="shared" ref="C1369" si="2674">C1368/B1368</f>
        <v>0.11538461538461539</v>
      </c>
      <c r="D1369" s="40">
        <f t="shared" ref="D1369" si="2675">D1368/B1368</f>
        <v>0.13461538461538461</v>
      </c>
      <c r="E1369" s="40">
        <f t="shared" ref="E1369" si="2676">E1368/B1368</f>
        <v>0.71153846153846156</v>
      </c>
      <c r="F1369" s="40">
        <f t="shared" ref="F1369" si="2677">F1368/B1368</f>
        <v>3.8461538461538464E-2</v>
      </c>
      <c r="G1369" s="88"/>
    </row>
    <row r="1370" spans="1:11" x14ac:dyDescent="0.15">
      <c r="A1370" s="25" t="s">
        <v>9</v>
      </c>
      <c r="B1370" s="1">
        <f>SUM(C1370:F1370)</f>
        <v>109</v>
      </c>
      <c r="C1370" s="26">
        <v>12</v>
      </c>
      <c r="D1370" s="21">
        <v>11</v>
      </c>
      <c r="E1370" s="21">
        <v>82</v>
      </c>
      <c r="F1370" s="21">
        <v>4</v>
      </c>
      <c r="G1370" s="88"/>
    </row>
    <row r="1371" spans="1:11" x14ac:dyDescent="0.15">
      <c r="A1371" s="28"/>
      <c r="B1371" s="29">
        <f t="shared" ref="B1371" si="2678">B1370/B1370</f>
        <v>1</v>
      </c>
      <c r="C1371" s="40">
        <f t="shared" ref="C1371" si="2679">C1370/B1370</f>
        <v>0.11009174311926606</v>
      </c>
      <c r="D1371" s="40">
        <f t="shared" ref="D1371" si="2680">D1370/B1370</f>
        <v>0.10091743119266056</v>
      </c>
      <c r="E1371" s="40">
        <f t="shared" ref="E1371" si="2681">E1370/B1370</f>
        <v>0.75229357798165142</v>
      </c>
      <c r="F1371" s="40">
        <f t="shared" ref="F1371" si="2682">F1370/B1370</f>
        <v>3.669724770642202E-2</v>
      </c>
      <c r="G1371" s="88"/>
    </row>
    <row r="1372" spans="1:11" x14ac:dyDescent="0.15">
      <c r="A1372" s="25" t="s">
        <v>10</v>
      </c>
      <c r="B1372" s="1">
        <f>SUM(C1372:F1372)</f>
        <v>13</v>
      </c>
      <c r="C1372" s="26"/>
      <c r="D1372" s="21">
        <v>4</v>
      </c>
      <c r="E1372" s="21">
        <v>9</v>
      </c>
      <c r="F1372" s="21"/>
      <c r="G1372" s="39"/>
    </row>
    <row r="1373" spans="1:11" x14ac:dyDescent="0.15">
      <c r="A1373" s="28"/>
      <c r="B1373" s="29">
        <f>B1372/B1372</f>
        <v>1</v>
      </c>
      <c r="C1373" s="40">
        <f t="shared" ref="C1373" si="2683">C1372/B1372</f>
        <v>0</v>
      </c>
      <c r="D1373" s="40">
        <f t="shared" ref="D1373" si="2684">D1372/B1372</f>
        <v>0.30769230769230771</v>
      </c>
      <c r="E1373" s="40">
        <f t="shared" ref="E1373" si="2685">E1372/B1372</f>
        <v>0.69230769230769229</v>
      </c>
      <c r="F1373" s="40">
        <f t="shared" ref="F1373" si="2686">F1372/B1372</f>
        <v>0</v>
      </c>
      <c r="G1373" s="39"/>
      <c r="H1373" s="39"/>
    </row>
    <row r="1374" spans="1:11" x14ac:dyDescent="0.15">
      <c r="A1374" s="25" t="s">
        <v>11</v>
      </c>
      <c r="B1374" s="1">
        <f>SUM(C1374:F1374)</f>
        <v>51</v>
      </c>
      <c r="C1374" s="26">
        <v>4</v>
      </c>
      <c r="D1374" s="21">
        <v>10</v>
      </c>
      <c r="E1374" s="21">
        <v>37</v>
      </c>
      <c r="F1374" s="21"/>
      <c r="G1374" s="39"/>
      <c r="H1374" s="39"/>
      <c r="I1374" s="39"/>
      <c r="J1374" s="39"/>
      <c r="K1374" s="38"/>
    </row>
    <row r="1375" spans="1:11" x14ac:dyDescent="0.15">
      <c r="A1375" s="28"/>
      <c r="B1375" s="29">
        <f>B1374/B1374</f>
        <v>1</v>
      </c>
      <c r="C1375" s="40">
        <f t="shared" ref="C1375" si="2687">C1374/B1374</f>
        <v>7.8431372549019607E-2</v>
      </c>
      <c r="D1375" s="40">
        <f t="shared" ref="D1375" si="2688">D1374/B1374</f>
        <v>0.19607843137254902</v>
      </c>
      <c r="E1375" s="40">
        <f t="shared" ref="E1375" si="2689">E1374/B1374</f>
        <v>0.72549019607843135</v>
      </c>
      <c r="F1375" s="40">
        <f t="shared" ref="F1375" si="2690">F1374/B1374</f>
        <v>0</v>
      </c>
      <c r="G1375" s="39"/>
      <c r="H1375" s="39"/>
      <c r="I1375" s="39"/>
      <c r="J1375" s="39"/>
      <c r="K1375" s="38"/>
    </row>
    <row r="1376" spans="1:11" x14ac:dyDescent="0.15">
      <c r="A1376" s="25" t="s">
        <v>12</v>
      </c>
      <c r="B1376" s="1">
        <f>SUM(C1376:F1376)</f>
        <v>4</v>
      </c>
      <c r="C1376" s="26">
        <v>1</v>
      </c>
      <c r="D1376" s="21">
        <v>1</v>
      </c>
      <c r="E1376" s="21">
        <v>2</v>
      </c>
      <c r="F1376" s="21"/>
      <c r="G1376" s="39"/>
      <c r="H1376" s="39"/>
      <c r="I1376" s="39"/>
      <c r="J1376" s="39"/>
      <c r="K1376" s="38"/>
    </row>
    <row r="1377" spans="1:11" x14ac:dyDescent="0.15">
      <c r="A1377" s="28"/>
      <c r="B1377" s="29">
        <f>B1376/B1376</f>
        <v>1</v>
      </c>
      <c r="C1377" s="40">
        <f t="shared" ref="C1377" si="2691">C1376/B1376</f>
        <v>0.25</v>
      </c>
      <c r="D1377" s="40">
        <f t="shared" ref="D1377" si="2692">D1376/B1376</f>
        <v>0.25</v>
      </c>
      <c r="E1377" s="40">
        <f t="shared" ref="E1377" si="2693">E1376/B1376</f>
        <v>0.5</v>
      </c>
      <c r="F1377" s="40">
        <f t="shared" ref="F1377" si="2694">F1376/B1376</f>
        <v>0</v>
      </c>
      <c r="G1377" s="41"/>
      <c r="H1377" s="39"/>
      <c r="I1377" s="41"/>
      <c r="J1377" s="41"/>
      <c r="K1377" s="38"/>
    </row>
    <row r="1378" spans="1:11" x14ac:dyDescent="0.15">
      <c r="A1378" s="25" t="s">
        <v>13</v>
      </c>
      <c r="B1378" s="1">
        <f>SUM(C1378:F1378)</f>
        <v>31</v>
      </c>
      <c r="C1378" s="26">
        <v>7</v>
      </c>
      <c r="D1378" s="21">
        <v>5</v>
      </c>
      <c r="E1378" s="21">
        <v>18</v>
      </c>
      <c r="F1378" s="21">
        <v>1</v>
      </c>
    </row>
    <row r="1379" spans="1:11" x14ac:dyDescent="0.15">
      <c r="A1379" s="28"/>
      <c r="B1379" s="29">
        <f>B1378/B1378</f>
        <v>1</v>
      </c>
      <c r="C1379" s="40">
        <f t="shared" ref="C1379" si="2695">C1378/B1378</f>
        <v>0.22580645161290322</v>
      </c>
      <c r="D1379" s="40">
        <f t="shared" ref="D1379" si="2696">D1378/B1378</f>
        <v>0.16129032258064516</v>
      </c>
      <c r="E1379" s="40">
        <f t="shared" ref="E1379" si="2697">E1378/B1378</f>
        <v>0.58064516129032262</v>
      </c>
      <c r="F1379" s="40">
        <f t="shared" ref="F1379" si="2698">F1378/B1378</f>
        <v>3.2258064516129031E-2</v>
      </c>
    </row>
    <row r="1380" spans="1:11" x14ac:dyDescent="0.15">
      <c r="A1380" s="25" t="s">
        <v>14</v>
      </c>
      <c r="B1380" s="1">
        <f>SUM(C1380:F1380)</f>
        <v>13</v>
      </c>
      <c r="C1380" s="26">
        <v>2</v>
      </c>
      <c r="D1380" s="21">
        <v>2</v>
      </c>
      <c r="E1380" s="21">
        <v>9</v>
      </c>
      <c r="F1380" s="21"/>
    </row>
    <row r="1381" spans="1:11" x14ac:dyDescent="0.15">
      <c r="A1381" s="28"/>
      <c r="B1381" s="29">
        <f>B1380/B1380</f>
        <v>1</v>
      </c>
      <c r="C1381" s="40">
        <f t="shared" ref="C1381" si="2699">C1380/B1380</f>
        <v>0.15384615384615385</v>
      </c>
      <c r="D1381" s="40">
        <f t="shared" ref="D1381" si="2700">D1380/B1380</f>
        <v>0.15384615384615385</v>
      </c>
      <c r="E1381" s="40">
        <f t="shared" ref="E1381" si="2701">E1380/B1380</f>
        <v>0.69230769230769229</v>
      </c>
      <c r="F1381" s="40">
        <f t="shared" ref="F1381" si="2702">F1380/B1380</f>
        <v>0</v>
      </c>
    </row>
    <row r="1382" spans="1:11" x14ac:dyDescent="0.15">
      <c r="A1382" s="25" t="s">
        <v>56</v>
      </c>
      <c r="B1382" s="1">
        <f>SUM(C1382:F1382)</f>
        <v>76</v>
      </c>
      <c r="C1382" s="26">
        <v>13</v>
      </c>
      <c r="D1382" s="21">
        <v>4</v>
      </c>
      <c r="E1382" s="21">
        <v>56</v>
      </c>
      <c r="F1382" s="21">
        <v>3</v>
      </c>
    </row>
    <row r="1383" spans="1:11" ht="12.75" thickBot="1" x14ac:dyDescent="0.2">
      <c r="A1383" s="34"/>
      <c r="B1383" s="23">
        <f>B1382/B1382</f>
        <v>1</v>
      </c>
      <c r="C1383" s="44">
        <f t="shared" ref="C1383" si="2703">C1382/B1382</f>
        <v>0.17105263157894737</v>
      </c>
      <c r="D1383" s="44">
        <f t="shared" ref="D1383" si="2704">D1382/B1382</f>
        <v>5.2631578947368418E-2</v>
      </c>
      <c r="E1383" s="44">
        <f t="shared" ref="E1383" si="2705">E1382/B1382</f>
        <v>0.73684210526315785</v>
      </c>
      <c r="F1383" s="44">
        <f t="shared" ref="F1383" si="2706">F1382/B1382</f>
        <v>3.9473684210526314E-2</v>
      </c>
    </row>
    <row r="1384" spans="1:11" ht="12.75" thickTop="1" x14ac:dyDescent="0.15">
      <c r="A1384" s="35" t="s">
        <v>75</v>
      </c>
      <c r="B1384" s="21">
        <f t="shared" ref="B1384:F1384" si="2707">SUM(B1372,B1374,B1376,B1378,B1380,B1382)</f>
        <v>188</v>
      </c>
      <c r="C1384" s="21">
        <f t="shared" si="2707"/>
        <v>27</v>
      </c>
      <c r="D1384" s="21">
        <f t="shared" si="2707"/>
        <v>26</v>
      </c>
      <c r="E1384" s="21">
        <f t="shared" si="2707"/>
        <v>131</v>
      </c>
      <c r="F1384" s="21">
        <f t="shared" si="2707"/>
        <v>4</v>
      </c>
    </row>
    <row r="1385" spans="1:11" x14ac:dyDescent="0.15">
      <c r="A1385" s="36"/>
      <c r="B1385" s="29">
        <f>B1384/B1384</f>
        <v>1</v>
      </c>
      <c r="C1385" s="40">
        <f>C1384/B1384</f>
        <v>0.14361702127659576</v>
      </c>
      <c r="D1385" s="40">
        <f>D1384/B1384</f>
        <v>0.13829787234042554</v>
      </c>
      <c r="E1385" s="40">
        <f>E1384/B1384</f>
        <v>0.69680851063829785</v>
      </c>
      <c r="F1385" s="40">
        <f>F1384/B1384</f>
        <v>2.1276595744680851E-2</v>
      </c>
    </row>
    <row r="1386" spans="1:11" x14ac:dyDescent="0.15">
      <c r="A1386" s="89"/>
      <c r="B1386" s="89"/>
    </row>
    <row r="1387" spans="1:11" x14ac:dyDescent="0.15">
      <c r="A1387" s="117" t="s">
        <v>174</v>
      </c>
      <c r="B1387" s="85"/>
      <c r="C1387" s="77"/>
      <c r="D1387" s="77"/>
      <c r="E1387" s="77"/>
    </row>
    <row r="1388" spans="1:11" x14ac:dyDescent="0.15">
      <c r="A1388" s="86"/>
      <c r="B1388" s="8" t="s">
        <v>0</v>
      </c>
      <c r="C1388" s="87" t="s">
        <v>61</v>
      </c>
      <c r="D1388" s="87" t="s">
        <v>62</v>
      </c>
      <c r="E1388" s="87" t="s">
        <v>63</v>
      </c>
      <c r="F1388" s="87" t="s">
        <v>55</v>
      </c>
    </row>
    <row r="1389" spans="1:11" x14ac:dyDescent="0.15">
      <c r="A1389" s="54" t="s">
        <v>54</v>
      </c>
      <c r="B1389" s="1">
        <f>SUM(C1389:F1389)</f>
        <v>93</v>
      </c>
      <c r="C1389" s="1">
        <f t="shared" ref="C1389:E1389" si="2708">SUM(C1391,C1393,C1395,C1397,C1399,C1401,C1403,C1405,C1407,C1409,C1411)</f>
        <v>3</v>
      </c>
      <c r="D1389" s="1">
        <f t="shared" si="2708"/>
        <v>10</v>
      </c>
      <c r="E1389" s="1">
        <f t="shared" si="2708"/>
        <v>78</v>
      </c>
      <c r="F1389" s="1">
        <f>SUM(F1391,F1393,F1395,F1397,F1399,F1401,F1403,F1405,F1407,F1409,F1411)</f>
        <v>2</v>
      </c>
    </row>
    <row r="1390" spans="1:11" ht="12.75" thickBot="1" x14ac:dyDescent="0.2">
      <c r="A1390" s="56"/>
      <c r="B1390" s="23">
        <f>B1389/B1389</f>
        <v>1</v>
      </c>
      <c r="C1390" s="44">
        <f>C1389/B1389</f>
        <v>3.2258064516129031E-2</v>
      </c>
      <c r="D1390" s="44">
        <f>D1389/B1389</f>
        <v>0.10752688172043011</v>
      </c>
      <c r="E1390" s="44">
        <f>E1389/B1389</f>
        <v>0.83870967741935487</v>
      </c>
      <c r="F1390" s="44">
        <f>F1389/B1389</f>
        <v>2.1505376344086023E-2</v>
      </c>
      <c r="G1390" s="88"/>
    </row>
    <row r="1391" spans="1:11" ht="14.25" thickTop="1" x14ac:dyDescent="0.15">
      <c r="A1391" s="25" t="s">
        <v>5</v>
      </c>
      <c r="B1391" s="1">
        <f>SUM(C1391:F1391)</f>
        <v>21</v>
      </c>
      <c r="C1391" s="154">
        <v>1</v>
      </c>
      <c r="D1391" s="154">
        <v>4</v>
      </c>
      <c r="E1391" s="154">
        <v>16</v>
      </c>
      <c r="F1391" s="154"/>
      <c r="G1391" s="88"/>
    </row>
    <row r="1392" spans="1:11" x14ac:dyDescent="0.15">
      <c r="A1392" s="28"/>
      <c r="B1392" s="29">
        <f t="shared" ref="B1392" si="2709">B1391/B1391</f>
        <v>1</v>
      </c>
      <c r="C1392" s="40">
        <f t="shared" ref="C1392" si="2710">C1391/B1391</f>
        <v>4.7619047619047616E-2</v>
      </c>
      <c r="D1392" s="40">
        <f t="shared" ref="D1392" si="2711">D1391/B1391</f>
        <v>0.19047619047619047</v>
      </c>
      <c r="E1392" s="40">
        <f t="shared" ref="E1392" si="2712">E1391/B1391</f>
        <v>0.76190476190476186</v>
      </c>
      <c r="F1392" s="40">
        <f t="shared" ref="F1392" si="2713">F1391/B1391</f>
        <v>0</v>
      </c>
      <c r="G1392" s="88"/>
    </row>
    <row r="1393" spans="1:7" ht="13.5" x14ac:dyDescent="0.15">
      <c r="A1393" s="25" t="s">
        <v>6</v>
      </c>
      <c r="B1393" s="1">
        <f>SUM(C1393:F1393)</f>
        <v>9</v>
      </c>
      <c r="C1393" s="154"/>
      <c r="D1393" s="154"/>
      <c r="E1393" s="154">
        <v>7</v>
      </c>
      <c r="F1393" s="154">
        <v>2</v>
      </c>
      <c r="G1393" s="88"/>
    </row>
    <row r="1394" spans="1:7" x14ac:dyDescent="0.15">
      <c r="A1394" s="28"/>
      <c r="B1394" s="29">
        <f t="shared" ref="B1394" si="2714">B1393/B1393</f>
        <v>1</v>
      </c>
      <c r="C1394" s="40">
        <f t="shared" ref="C1394" si="2715">C1393/B1393</f>
        <v>0</v>
      </c>
      <c r="D1394" s="40">
        <f t="shared" ref="D1394" si="2716">D1393/B1393</f>
        <v>0</v>
      </c>
      <c r="E1394" s="40">
        <f t="shared" ref="E1394" si="2717">E1393/B1393</f>
        <v>0.77777777777777779</v>
      </c>
      <c r="F1394" s="40">
        <f t="shared" ref="F1394" si="2718">F1393/B1393</f>
        <v>0.22222222222222221</v>
      </c>
      <c r="G1394" s="88"/>
    </row>
    <row r="1395" spans="1:7" ht="13.5" x14ac:dyDescent="0.15">
      <c r="A1395" s="25" t="s">
        <v>7</v>
      </c>
      <c r="B1395" s="1">
        <f>SUM(C1395:F1395)</f>
        <v>19</v>
      </c>
      <c r="C1395" s="154">
        <v>1</v>
      </c>
      <c r="D1395" s="154">
        <v>1</v>
      </c>
      <c r="E1395" s="154">
        <v>17</v>
      </c>
      <c r="F1395" s="154"/>
      <c r="G1395" s="88"/>
    </row>
    <row r="1396" spans="1:7" x14ac:dyDescent="0.15">
      <c r="A1396" s="28"/>
      <c r="B1396" s="29">
        <f t="shared" ref="B1396" si="2719">B1395/B1395</f>
        <v>1</v>
      </c>
      <c r="C1396" s="40">
        <f t="shared" ref="C1396" si="2720">C1395/B1395</f>
        <v>5.2631578947368418E-2</v>
      </c>
      <c r="D1396" s="40">
        <f t="shared" ref="D1396" si="2721">D1395/B1395</f>
        <v>5.2631578947368418E-2</v>
      </c>
      <c r="E1396" s="40">
        <f t="shared" ref="E1396" si="2722">E1395/B1395</f>
        <v>0.89473684210526316</v>
      </c>
      <c r="F1396" s="40">
        <f t="shared" ref="F1396" si="2723">F1395/B1395</f>
        <v>0</v>
      </c>
      <c r="G1396" s="88"/>
    </row>
    <row r="1397" spans="1:7" ht="13.5" x14ac:dyDescent="0.15">
      <c r="A1397" s="25" t="s">
        <v>8</v>
      </c>
      <c r="B1397" s="1">
        <f>SUM(C1397:F1397)</f>
        <v>7</v>
      </c>
      <c r="C1397" s="154"/>
      <c r="D1397" s="154">
        <v>1</v>
      </c>
      <c r="E1397" s="154">
        <v>6</v>
      </c>
      <c r="F1397" s="154"/>
      <c r="G1397" s="88"/>
    </row>
    <row r="1398" spans="1:7" x14ac:dyDescent="0.15">
      <c r="A1398" s="28"/>
      <c r="B1398" s="29">
        <f t="shared" ref="B1398" si="2724">B1397/B1397</f>
        <v>1</v>
      </c>
      <c r="C1398" s="40">
        <f t="shared" ref="C1398" si="2725">C1397/B1397</f>
        <v>0</v>
      </c>
      <c r="D1398" s="40">
        <f t="shared" ref="D1398" si="2726">D1397/B1397</f>
        <v>0.14285714285714285</v>
      </c>
      <c r="E1398" s="40">
        <f t="shared" ref="E1398" si="2727">E1397/B1397</f>
        <v>0.8571428571428571</v>
      </c>
      <c r="F1398" s="40">
        <f t="shared" ref="F1398" si="2728">F1397/B1397</f>
        <v>0</v>
      </c>
      <c r="G1398" s="88"/>
    </row>
    <row r="1399" spans="1:7" ht="13.5" x14ac:dyDescent="0.15">
      <c r="A1399" s="25" t="s">
        <v>9</v>
      </c>
      <c r="B1399" s="1">
        <f>SUM(C1399:F1399)</f>
        <v>11</v>
      </c>
      <c r="C1399" s="154">
        <v>1</v>
      </c>
      <c r="D1399" s="154"/>
      <c r="E1399" s="154">
        <v>10</v>
      </c>
      <c r="F1399" s="154"/>
      <c r="G1399" s="88"/>
    </row>
    <row r="1400" spans="1:7" x14ac:dyDescent="0.15">
      <c r="A1400" s="28"/>
      <c r="B1400" s="29">
        <f t="shared" ref="B1400" si="2729">B1399/B1399</f>
        <v>1</v>
      </c>
      <c r="C1400" s="40">
        <f t="shared" ref="C1400" si="2730">C1399/B1399</f>
        <v>9.0909090909090912E-2</v>
      </c>
      <c r="D1400" s="40">
        <f t="shared" ref="D1400" si="2731">D1399/B1399</f>
        <v>0</v>
      </c>
      <c r="E1400" s="40">
        <f t="shared" ref="E1400" si="2732">E1399/B1399</f>
        <v>0.90909090909090906</v>
      </c>
      <c r="F1400" s="40">
        <f t="shared" ref="F1400" si="2733">F1399/B1399</f>
        <v>0</v>
      </c>
      <c r="G1400" s="88"/>
    </row>
    <row r="1401" spans="1:7" ht="13.5" x14ac:dyDescent="0.15">
      <c r="A1401" s="25" t="s">
        <v>10</v>
      </c>
      <c r="B1401" s="1">
        <f>SUM(C1401:F1401)</f>
        <v>4</v>
      </c>
      <c r="C1401" s="154"/>
      <c r="D1401" s="154">
        <v>1</v>
      </c>
      <c r="E1401" s="154">
        <v>3</v>
      </c>
      <c r="F1401" s="154"/>
    </row>
    <row r="1402" spans="1:7" x14ac:dyDescent="0.15">
      <c r="A1402" s="28"/>
      <c r="B1402" s="29">
        <f>B1401/B1401</f>
        <v>1</v>
      </c>
      <c r="C1402" s="40">
        <f t="shared" ref="C1402" si="2734">C1401/B1401</f>
        <v>0</v>
      </c>
      <c r="D1402" s="40">
        <f t="shared" ref="D1402" si="2735">D1401/B1401</f>
        <v>0.25</v>
      </c>
      <c r="E1402" s="40">
        <f t="shared" ref="E1402" si="2736">E1401/B1401</f>
        <v>0.75</v>
      </c>
      <c r="F1402" s="40">
        <f t="shared" ref="F1402" si="2737">F1401/B1401</f>
        <v>0</v>
      </c>
    </row>
    <row r="1403" spans="1:7" ht="13.5" x14ac:dyDescent="0.15">
      <c r="A1403" s="25" t="s">
        <v>11</v>
      </c>
      <c r="B1403" s="1">
        <f>SUM(C1403:F1403)</f>
        <v>10</v>
      </c>
      <c r="C1403" s="154"/>
      <c r="D1403" s="154">
        <v>1</v>
      </c>
      <c r="E1403" s="154">
        <v>9</v>
      </c>
      <c r="F1403" s="154"/>
    </row>
    <row r="1404" spans="1:7" x14ac:dyDescent="0.15">
      <c r="A1404" s="28"/>
      <c r="B1404" s="29">
        <f>B1403/B1403</f>
        <v>1</v>
      </c>
      <c r="C1404" s="40">
        <f t="shared" ref="C1404" si="2738">C1403/B1403</f>
        <v>0</v>
      </c>
      <c r="D1404" s="40">
        <f t="shared" ref="D1404" si="2739">D1403/B1403</f>
        <v>0.1</v>
      </c>
      <c r="E1404" s="40">
        <f t="shared" ref="E1404" si="2740">E1403/B1403</f>
        <v>0.9</v>
      </c>
      <c r="F1404" s="40">
        <f t="shared" ref="F1404" si="2741">F1403/B1403</f>
        <v>0</v>
      </c>
    </row>
    <row r="1405" spans="1:7" ht="13.5" x14ac:dyDescent="0.15">
      <c r="A1405" s="25" t="s">
        <v>12</v>
      </c>
      <c r="B1405" s="1">
        <f>SUM(C1405:F1405)</f>
        <v>1</v>
      </c>
      <c r="C1405" s="154"/>
      <c r="D1405" s="154"/>
      <c r="E1405" s="154">
        <v>1</v>
      </c>
      <c r="F1405" s="154"/>
    </row>
    <row r="1406" spans="1:7" x14ac:dyDescent="0.15">
      <c r="A1406" s="28"/>
      <c r="B1406" s="29">
        <f>B1405/B1405</f>
        <v>1</v>
      </c>
      <c r="C1406" s="40">
        <f t="shared" ref="C1406" si="2742">C1405/B1405</f>
        <v>0</v>
      </c>
      <c r="D1406" s="40">
        <f t="shared" ref="D1406" si="2743">D1405/B1405</f>
        <v>0</v>
      </c>
      <c r="E1406" s="40">
        <f t="shared" ref="E1406" si="2744">E1405/B1405</f>
        <v>1</v>
      </c>
      <c r="F1406" s="40">
        <f t="shared" ref="F1406" si="2745">F1405/B1405</f>
        <v>0</v>
      </c>
    </row>
    <row r="1407" spans="1:7" ht="13.5" x14ac:dyDescent="0.15">
      <c r="A1407" s="25" t="s">
        <v>13</v>
      </c>
      <c r="B1407" s="1">
        <f>SUM(C1407:F1407)</f>
        <v>5</v>
      </c>
      <c r="C1407" s="154"/>
      <c r="D1407" s="154">
        <v>1</v>
      </c>
      <c r="E1407" s="154">
        <v>4</v>
      </c>
      <c r="F1407" s="154"/>
    </row>
    <row r="1408" spans="1:7" x14ac:dyDescent="0.15">
      <c r="A1408" s="28"/>
      <c r="B1408" s="29">
        <f>B1407/B1407</f>
        <v>1</v>
      </c>
      <c r="C1408" s="40">
        <f t="shared" ref="C1408" si="2746">C1407/B1407</f>
        <v>0</v>
      </c>
      <c r="D1408" s="40">
        <f t="shared" ref="D1408" si="2747">D1407/B1407</f>
        <v>0.2</v>
      </c>
      <c r="E1408" s="40">
        <f t="shared" ref="E1408" si="2748">E1407/B1407</f>
        <v>0.8</v>
      </c>
      <c r="F1408" s="40">
        <f t="shared" ref="F1408" si="2749">F1407/B1407</f>
        <v>0</v>
      </c>
    </row>
    <row r="1409" spans="1:18" ht="13.5" x14ac:dyDescent="0.15">
      <c r="A1409" s="25" t="s">
        <v>14</v>
      </c>
      <c r="B1409" s="1">
        <f>SUM(C1409:F1409)</f>
        <v>2</v>
      </c>
      <c r="C1409" s="154"/>
      <c r="D1409" s="154"/>
      <c r="E1409" s="154">
        <v>2</v>
      </c>
      <c r="F1409" s="154"/>
    </row>
    <row r="1410" spans="1:18" x14ac:dyDescent="0.15">
      <c r="A1410" s="28"/>
      <c r="B1410" s="29">
        <f>B1409/B1409</f>
        <v>1</v>
      </c>
      <c r="C1410" s="40">
        <f t="shared" ref="C1410" si="2750">C1409/B1409</f>
        <v>0</v>
      </c>
      <c r="D1410" s="40">
        <f t="shared" ref="D1410" si="2751">D1409/B1409</f>
        <v>0</v>
      </c>
      <c r="E1410" s="40">
        <f t="shared" ref="E1410" si="2752">E1409/B1409</f>
        <v>1</v>
      </c>
      <c r="F1410" s="40">
        <f t="shared" ref="F1410" si="2753">F1409/B1409</f>
        <v>0</v>
      </c>
    </row>
    <row r="1411" spans="1:18" ht="13.5" x14ac:dyDescent="0.15">
      <c r="A1411" s="25" t="s">
        <v>56</v>
      </c>
      <c r="B1411" s="1">
        <f>SUM(C1411:F1411)</f>
        <v>4</v>
      </c>
      <c r="C1411" s="154"/>
      <c r="D1411" s="154">
        <v>1</v>
      </c>
      <c r="E1411" s="154">
        <v>3</v>
      </c>
      <c r="F1411" s="154"/>
    </row>
    <row r="1412" spans="1:18" ht="12.75" thickBot="1" x14ac:dyDescent="0.2">
      <c r="A1412" s="34"/>
      <c r="B1412" s="23">
        <f>B1411/B1411</f>
        <v>1</v>
      </c>
      <c r="C1412" s="44">
        <f t="shared" ref="C1412" si="2754">C1411/B1411</f>
        <v>0</v>
      </c>
      <c r="D1412" s="44">
        <f t="shared" ref="D1412" si="2755">D1411/B1411</f>
        <v>0.25</v>
      </c>
      <c r="E1412" s="44">
        <f t="shared" ref="E1412" si="2756">E1411/B1411</f>
        <v>0.75</v>
      </c>
      <c r="F1412" s="44">
        <f t="shared" ref="F1412" si="2757">F1411/B1411</f>
        <v>0</v>
      </c>
    </row>
    <row r="1413" spans="1:18" ht="12.75" thickTop="1" x14ac:dyDescent="0.15">
      <c r="A1413" s="35" t="s">
        <v>75</v>
      </c>
      <c r="B1413" s="21">
        <f t="shared" ref="B1413:F1413" si="2758">SUM(B1401,B1403,B1405,B1407,B1409,B1411)</f>
        <v>26</v>
      </c>
      <c r="C1413" s="21">
        <f t="shared" si="2758"/>
        <v>0</v>
      </c>
      <c r="D1413" s="21">
        <f t="shared" si="2758"/>
        <v>4</v>
      </c>
      <c r="E1413" s="21">
        <f t="shared" si="2758"/>
        <v>22</v>
      </c>
      <c r="F1413" s="21">
        <f t="shared" si="2758"/>
        <v>0</v>
      </c>
    </row>
    <row r="1414" spans="1:18" x14ac:dyDescent="0.15">
      <c r="A1414" s="36"/>
      <c r="B1414" s="29">
        <f>B1413/B1413</f>
        <v>1</v>
      </c>
      <c r="C1414" s="40">
        <f>C1413/B1413</f>
        <v>0</v>
      </c>
      <c r="D1414" s="40">
        <f>D1413/B1413</f>
        <v>0.15384615384615385</v>
      </c>
      <c r="E1414" s="40">
        <f>E1413/B1413</f>
        <v>0.84615384615384615</v>
      </c>
      <c r="F1414" s="40">
        <f>F1413/B1413</f>
        <v>0</v>
      </c>
    </row>
    <row r="1416" spans="1:18" x14ac:dyDescent="0.15">
      <c r="A1416" s="117" t="s">
        <v>175</v>
      </c>
      <c r="B1416" s="85"/>
      <c r="C1416" s="90"/>
      <c r="D1416" s="90"/>
      <c r="E1416" s="90"/>
      <c r="H1416" s="117" t="s">
        <v>176</v>
      </c>
      <c r="I1416" s="77"/>
      <c r="J1416" s="77"/>
      <c r="K1416" s="91"/>
      <c r="L1416" s="91"/>
      <c r="M1416" s="91"/>
    </row>
    <row r="1417" spans="1:18" ht="24" x14ac:dyDescent="0.15">
      <c r="A1417" s="86"/>
      <c r="B1417" s="8" t="s">
        <v>0</v>
      </c>
      <c r="C1417" s="118" t="s">
        <v>64</v>
      </c>
      <c r="D1417" s="118" t="s">
        <v>65</v>
      </c>
      <c r="E1417" s="118" t="s">
        <v>55</v>
      </c>
      <c r="F1417" s="84"/>
      <c r="H1417" s="92"/>
      <c r="I1417" s="93"/>
      <c r="J1417" s="8" t="s">
        <v>177</v>
      </c>
      <c r="K1417" s="87" t="s">
        <v>211</v>
      </c>
      <c r="L1417" s="87" t="s">
        <v>178</v>
      </c>
      <c r="M1417" s="87" t="s">
        <v>66</v>
      </c>
      <c r="N1417" s="87" t="s">
        <v>67</v>
      </c>
      <c r="O1417" s="87" t="s">
        <v>55</v>
      </c>
      <c r="P1417" s="84"/>
      <c r="Q1417" s="38"/>
      <c r="R1417" s="38"/>
    </row>
    <row r="1418" spans="1:18" x14ac:dyDescent="0.15">
      <c r="A1418" s="54" t="s">
        <v>54</v>
      </c>
      <c r="B1418" s="1">
        <f>SUM(C1418:E1418)</f>
        <v>892</v>
      </c>
      <c r="C1418" s="1">
        <f>SUM(C1420,C1422,C1424,C1426,C1428,C1430,C1432,C1434,C1436,C1438,C1440)</f>
        <v>108</v>
      </c>
      <c r="D1418" s="1">
        <f t="shared" ref="D1418" si="2759">SUM(D1420,D1422,D1424,D1426,D1428,D1430,D1432,D1434,D1436,D1438,D1440)</f>
        <v>772</v>
      </c>
      <c r="E1418" s="1">
        <f>SUM(E1420,E1422,E1424,E1426,E1428,E1430,E1432,E1434,E1436,E1438,E1440)</f>
        <v>12</v>
      </c>
      <c r="F1418" s="75"/>
      <c r="H1418" s="94" t="s">
        <v>54</v>
      </c>
      <c r="I1418" s="95"/>
      <c r="J1418" s="1">
        <f>SUM(K1418:O1418)</f>
        <v>108</v>
      </c>
      <c r="K1418" s="1">
        <f>SUM(K1420,K1422,K1424,K1426,K1428,K1430,K1432,K1434,K1436,K1438,K1440)</f>
        <v>18</v>
      </c>
      <c r="L1418" s="1">
        <f t="shared" ref="L1418:N1418" si="2760">SUM(L1420,L1422,L1424,L1426,L1428,L1430,L1432,L1434,L1436,L1438,L1440)</f>
        <v>7</v>
      </c>
      <c r="M1418" s="1">
        <f t="shared" si="2760"/>
        <v>49</v>
      </c>
      <c r="N1418" s="1">
        <f t="shared" si="2760"/>
        <v>34</v>
      </c>
      <c r="O1418" s="1">
        <f>SUM(O1420,O1422,O1424,O1426,O1428,O1430,O1432,O1434,O1436,O1438,O1440)</f>
        <v>0</v>
      </c>
      <c r="P1418" s="75"/>
      <c r="Q1418" s="38"/>
      <c r="R1418" s="38"/>
    </row>
    <row r="1419" spans="1:18" ht="12.75" thickBot="1" x14ac:dyDescent="0.2">
      <c r="A1419" s="56"/>
      <c r="B1419" s="23">
        <f>B1418/B1418</f>
        <v>1</v>
      </c>
      <c r="C1419" s="44">
        <f>C1418/B1418</f>
        <v>0.1210762331838565</v>
      </c>
      <c r="D1419" s="44">
        <f>D1418/B1418</f>
        <v>0.86547085201793716</v>
      </c>
      <c r="E1419" s="44">
        <f>E1418/B1418</f>
        <v>1.3452914798206279E-2</v>
      </c>
      <c r="F1419" s="46"/>
      <c r="G1419" s="88"/>
      <c r="H1419" s="96"/>
      <c r="I1419" s="97"/>
      <c r="J1419" s="23">
        <f>J1418/J1418</f>
        <v>1</v>
      </c>
      <c r="K1419" s="44">
        <f>K1418/J1418</f>
        <v>0.16666666666666666</v>
      </c>
      <c r="L1419" s="44">
        <f>L1418/J1418</f>
        <v>6.4814814814814811E-2</v>
      </c>
      <c r="M1419" s="44">
        <f>M1418/J1418</f>
        <v>0.45370370370370372</v>
      </c>
      <c r="N1419" s="44">
        <f>N1418/J1418</f>
        <v>0.31481481481481483</v>
      </c>
      <c r="O1419" s="44">
        <f>O1418/J1418</f>
        <v>0</v>
      </c>
      <c r="P1419" s="46"/>
      <c r="Q1419" s="38"/>
      <c r="R1419" s="38"/>
    </row>
    <row r="1420" spans="1:18" ht="12.75" thickTop="1" x14ac:dyDescent="0.15">
      <c r="A1420" s="25" t="s">
        <v>5</v>
      </c>
      <c r="B1420" s="1">
        <f>SUM(C1420:E1420)</f>
        <v>238</v>
      </c>
      <c r="C1420" s="57">
        <v>26</v>
      </c>
      <c r="D1420" s="58">
        <v>208</v>
      </c>
      <c r="E1420" s="58">
        <v>4</v>
      </c>
      <c r="F1420" s="46"/>
      <c r="G1420" s="88"/>
      <c r="H1420" s="148" t="s">
        <v>5</v>
      </c>
      <c r="I1420" s="98"/>
      <c r="J1420" s="1">
        <f>SUM(K1420:O1420)</f>
        <v>26</v>
      </c>
      <c r="K1420" s="57">
        <v>2</v>
      </c>
      <c r="L1420" s="58"/>
      <c r="M1420" s="58">
        <v>14</v>
      </c>
      <c r="N1420" s="58">
        <v>10</v>
      </c>
      <c r="O1420" s="58"/>
      <c r="P1420" s="46"/>
      <c r="Q1420" s="38"/>
      <c r="R1420" s="38"/>
    </row>
    <row r="1421" spans="1:18" x14ac:dyDescent="0.15">
      <c r="A1421" s="28"/>
      <c r="B1421" s="29">
        <f t="shared" ref="B1421" si="2761">B1420/B1420</f>
        <v>1</v>
      </c>
      <c r="C1421" s="40">
        <f t="shared" ref="C1421" si="2762">C1420/B1420</f>
        <v>0.1092436974789916</v>
      </c>
      <c r="D1421" s="40">
        <f t="shared" ref="D1421" si="2763">D1420/B1420</f>
        <v>0.87394957983193278</v>
      </c>
      <c r="E1421" s="40">
        <f t="shared" ref="E1421" si="2764">E1420/B1420</f>
        <v>1.680672268907563E-2</v>
      </c>
      <c r="F1421" s="46"/>
      <c r="G1421" s="88"/>
      <c r="H1421" s="149"/>
      <c r="I1421" s="99"/>
      <c r="J1421" s="29">
        <f>J1420/J1420</f>
        <v>1</v>
      </c>
      <c r="K1421" s="40">
        <f t="shared" ref="K1421" si="2765">K1420/J1420</f>
        <v>7.6923076923076927E-2</v>
      </c>
      <c r="L1421" s="40">
        <f t="shared" ref="L1421" si="2766">L1420/J1420</f>
        <v>0</v>
      </c>
      <c r="M1421" s="40">
        <f t="shared" ref="M1421" si="2767">M1420/J1420</f>
        <v>0.53846153846153844</v>
      </c>
      <c r="N1421" s="40">
        <f t="shared" ref="N1421" si="2768">N1420/J1420</f>
        <v>0.38461538461538464</v>
      </c>
      <c r="O1421" s="40">
        <f t="shared" ref="O1421" si="2769">O1420/J1420</f>
        <v>0</v>
      </c>
      <c r="P1421" s="46"/>
      <c r="Q1421" s="38"/>
      <c r="R1421" s="38"/>
    </row>
    <row r="1422" spans="1:18" x14ac:dyDescent="0.15">
      <c r="A1422" s="25" t="s">
        <v>6</v>
      </c>
      <c r="B1422" s="1">
        <f>SUM(C1422:E1422)</f>
        <v>98</v>
      </c>
      <c r="C1422" s="26">
        <v>13</v>
      </c>
      <c r="D1422" s="21">
        <v>83</v>
      </c>
      <c r="E1422" s="21">
        <v>2</v>
      </c>
      <c r="F1422" s="46"/>
      <c r="G1422" s="88"/>
      <c r="H1422" s="148" t="s">
        <v>6</v>
      </c>
      <c r="I1422" s="98"/>
      <c r="J1422" s="1">
        <f>SUM(K1422:O1422)</f>
        <v>13</v>
      </c>
      <c r="K1422" s="26">
        <v>2</v>
      </c>
      <c r="L1422" s="21">
        <v>2</v>
      </c>
      <c r="M1422" s="21">
        <v>4</v>
      </c>
      <c r="N1422" s="21">
        <v>5</v>
      </c>
      <c r="O1422" s="21"/>
      <c r="P1422" s="46"/>
      <c r="Q1422" s="38"/>
      <c r="R1422" s="38"/>
    </row>
    <row r="1423" spans="1:18" x14ac:dyDescent="0.15">
      <c r="A1423" s="28"/>
      <c r="B1423" s="29">
        <f t="shared" ref="B1423" si="2770">B1422/B1422</f>
        <v>1</v>
      </c>
      <c r="C1423" s="40">
        <f t="shared" ref="C1423" si="2771">C1422/B1422</f>
        <v>0.1326530612244898</v>
      </c>
      <c r="D1423" s="40">
        <f t="shared" ref="D1423" si="2772">D1422/B1422</f>
        <v>0.84693877551020413</v>
      </c>
      <c r="E1423" s="40">
        <f t="shared" ref="E1423" si="2773">E1422/B1422</f>
        <v>2.0408163265306121E-2</v>
      </c>
      <c r="F1423" s="46"/>
      <c r="G1423" s="88"/>
      <c r="H1423" s="149"/>
      <c r="I1423" s="99"/>
      <c r="J1423" s="29">
        <f t="shared" ref="J1423" si="2774">J1422/J1422</f>
        <v>1</v>
      </c>
      <c r="K1423" s="40">
        <f t="shared" ref="K1423" si="2775">K1422/J1422</f>
        <v>0.15384615384615385</v>
      </c>
      <c r="L1423" s="40">
        <f t="shared" ref="L1423" si="2776">L1422/J1422</f>
        <v>0.15384615384615385</v>
      </c>
      <c r="M1423" s="40">
        <f t="shared" ref="M1423" si="2777">M1422/J1422</f>
        <v>0.30769230769230771</v>
      </c>
      <c r="N1423" s="40">
        <f t="shared" ref="N1423" si="2778">N1422/J1422</f>
        <v>0.38461538461538464</v>
      </c>
      <c r="O1423" s="40">
        <f t="shared" ref="O1423" si="2779">O1422/J1422</f>
        <v>0</v>
      </c>
      <c r="P1423" s="46"/>
      <c r="Q1423" s="38"/>
      <c r="R1423" s="38"/>
    </row>
    <row r="1424" spans="1:18" x14ac:dyDescent="0.15">
      <c r="A1424" s="25" t="s">
        <v>7</v>
      </c>
      <c r="B1424" s="1">
        <f>SUM(C1424:E1424)</f>
        <v>207</v>
      </c>
      <c r="C1424" s="26">
        <v>17</v>
      </c>
      <c r="D1424" s="21">
        <v>190</v>
      </c>
      <c r="E1424" s="21"/>
      <c r="F1424" s="46"/>
      <c r="G1424" s="88"/>
      <c r="H1424" s="148" t="s">
        <v>7</v>
      </c>
      <c r="I1424" s="98"/>
      <c r="J1424" s="1">
        <f>SUM(K1424:O1424)</f>
        <v>17</v>
      </c>
      <c r="K1424" s="26">
        <v>2</v>
      </c>
      <c r="L1424" s="21">
        <v>1</v>
      </c>
      <c r="M1424" s="21">
        <v>9</v>
      </c>
      <c r="N1424" s="21">
        <v>5</v>
      </c>
      <c r="O1424" s="21"/>
      <c r="P1424" s="46"/>
      <c r="Q1424" s="38"/>
      <c r="R1424" s="38"/>
    </row>
    <row r="1425" spans="1:18" x14ac:dyDescent="0.15">
      <c r="A1425" s="28"/>
      <c r="B1425" s="29">
        <f t="shared" ref="B1425" si="2780">B1424/B1424</f>
        <v>1</v>
      </c>
      <c r="C1425" s="40">
        <f t="shared" ref="C1425" si="2781">C1424/B1424</f>
        <v>8.2125603864734303E-2</v>
      </c>
      <c r="D1425" s="40">
        <f t="shared" ref="D1425" si="2782">D1424/B1424</f>
        <v>0.91787439613526567</v>
      </c>
      <c r="E1425" s="40">
        <f t="shared" ref="E1425" si="2783">E1424/B1424</f>
        <v>0</v>
      </c>
      <c r="F1425" s="46"/>
      <c r="G1425" s="88"/>
      <c r="H1425" s="149"/>
      <c r="I1425" s="99"/>
      <c r="J1425" s="29">
        <f t="shared" ref="J1425" si="2784">J1424/J1424</f>
        <v>1</v>
      </c>
      <c r="K1425" s="40">
        <f t="shared" ref="K1425" si="2785">K1424/J1424</f>
        <v>0.11764705882352941</v>
      </c>
      <c r="L1425" s="40">
        <f t="shared" ref="L1425" si="2786">L1424/J1424</f>
        <v>5.8823529411764705E-2</v>
      </c>
      <c r="M1425" s="40">
        <f t="shared" ref="M1425" si="2787">M1424/J1424</f>
        <v>0.52941176470588236</v>
      </c>
      <c r="N1425" s="40">
        <f t="shared" ref="N1425" si="2788">N1424/J1424</f>
        <v>0.29411764705882354</v>
      </c>
      <c r="O1425" s="40">
        <f t="shared" ref="O1425" si="2789">O1424/J1424</f>
        <v>0</v>
      </c>
      <c r="P1425" s="46"/>
      <c r="Q1425" s="38"/>
      <c r="R1425" s="38"/>
    </row>
    <row r="1426" spans="1:18" x14ac:dyDescent="0.15">
      <c r="A1426" s="25" t="s">
        <v>8</v>
      </c>
      <c r="B1426" s="1">
        <f>SUM(C1426:E1426)</f>
        <v>52</v>
      </c>
      <c r="C1426" s="26">
        <v>3</v>
      </c>
      <c r="D1426" s="21">
        <v>47</v>
      </c>
      <c r="E1426" s="21">
        <v>2</v>
      </c>
      <c r="F1426" s="46"/>
      <c r="G1426" s="88"/>
      <c r="H1426" s="148" t="s">
        <v>8</v>
      </c>
      <c r="I1426" s="98"/>
      <c r="J1426" s="1">
        <f>SUM(K1426:O1426)</f>
        <v>3</v>
      </c>
      <c r="K1426" s="26">
        <v>2</v>
      </c>
      <c r="L1426" s="21"/>
      <c r="M1426" s="21">
        <v>1</v>
      </c>
      <c r="N1426" s="21"/>
      <c r="O1426" s="21"/>
      <c r="P1426" s="46"/>
      <c r="Q1426" s="38"/>
      <c r="R1426" s="38"/>
    </row>
    <row r="1427" spans="1:18" x14ac:dyDescent="0.15">
      <c r="A1427" s="28"/>
      <c r="B1427" s="29">
        <f t="shared" ref="B1427" si="2790">B1426/B1426</f>
        <v>1</v>
      </c>
      <c r="C1427" s="40">
        <f t="shared" ref="C1427" si="2791">C1426/B1426</f>
        <v>5.7692307692307696E-2</v>
      </c>
      <c r="D1427" s="40">
        <f t="shared" ref="D1427" si="2792">D1426/B1426</f>
        <v>0.90384615384615385</v>
      </c>
      <c r="E1427" s="40">
        <f t="shared" ref="E1427" si="2793">E1426/B1426</f>
        <v>3.8461538461538464E-2</v>
      </c>
      <c r="F1427" s="46"/>
      <c r="G1427" s="88"/>
      <c r="H1427" s="149"/>
      <c r="I1427" s="99"/>
      <c r="J1427" s="29">
        <f t="shared" ref="J1427" si="2794">J1426/J1426</f>
        <v>1</v>
      </c>
      <c r="K1427" s="40">
        <f t="shared" ref="K1427" si="2795">K1426/J1426</f>
        <v>0.66666666666666663</v>
      </c>
      <c r="L1427" s="40">
        <f t="shared" ref="L1427" si="2796">L1426/J1426</f>
        <v>0</v>
      </c>
      <c r="M1427" s="40">
        <f t="shared" ref="M1427" si="2797">M1426/J1426</f>
        <v>0.33333333333333331</v>
      </c>
      <c r="N1427" s="40">
        <f t="shared" ref="N1427" si="2798">N1426/J1426</f>
        <v>0</v>
      </c>
      <c r="O1427" s="40">
        <f t="shared" ref="O1427" si="2799">O1426/J1426</f>
        <v>0</v>
      </c>
      <c r="P1427" s="46"/>
      <c r="Q1427" s="38"/>
      <c r="R1427" s="38"/>
    </row>
    <row r="1428" spans="1:18" x14ac:dyDescent="0.15">
      <c r="A1428" s="25" t="s">
        <v>9</v>
      </c>
      <c r="B1428" s="1">
        <f>SUM(C1428:E1428)</f>
        <v>109</v>
      </c>
      <c r="C1428" s="26">
        <v>19</v>
      </c>
      <c r="D1428" s="21">
        <v>90</v>
      </c>
      <c r="E1428" s="21"/>
      <c r="F1428" s="46"/>
      <c r="G1428" s="88"/>
      <c r="H1428" s="148" t="s">
        <v>9</v>
      </c>
      <c r="I1428" s="98"/>
      <c r="J1428" s="1">
        <f>SUM(K1428:O1428)</f>
        <v>19</v>
      </c>
      <c r="K1428" s="26">
        <v>3</v>
      </c>
      <c r="L1428" s="21">
        <v>3</v>
      </c>
      <c r="M1428" s="21">
        <v>7</v>
      </c>
      <c r="N1428" s="21">
        <v>6</v>
      </c>
      <c r="O1428" s="21"/>
      <c r="P1428" s="46"/>
      <c r="Q1428" s="38"/>
      <c r="R1428" s="38"/>
    </row>
    <row r="1429" spans="1:18" x14ac:dyDescent="0.15">
      <c r="A1429" s="28"/>
      <c r="B1429" s="29">
        <f t="shared" ref="B1429" si="2800">B1428/B1428</f>
        <v>1</v>
      </c>
      <c r="C1429" s="40">
        <f t="shared" ref="C1429" si="2801">C1428/B1428</f>
        <v>0.1743119266055046</v>
      </c>
      <c r="D1429" s="40">
        <f t="shared" ref="D1429" si="2802">D1428/B1428</f>
        <v>0.82568807339449546</v>
      </c>
      <c r="E1429" s="40">
        <f t="shared" ref="E1429" si="2803">E1428/B1428</f>
        <v>0</v>
      </c>
      <c r="F1429" s="46"/>
      <c r="G1429" s="88"/>
      <c r="H1429" s="149"/>
      <c r="I1429" s="99"/>
      <c r="J1429" s="29">
        <f t="shared" ref="J1429" si="2804">J1428/J1428</f>
        <v>1</v>
      </c>
      <c r="K1429" s="40">
        <f t="shared" ref="K1429" si="2805">K1428/J1428</f>
        <v>0.15789473684210525</v>
      </c>
      <c r="L1429" s="40">
        <f t="shared" ref="L1429" si="2806">L1428/J1428</f>
        <v>0.15789473684210525</v>
      </c>
      <c r="M1429" s="40">
        <f t="shared" ref="M1429" si="2807">M1428/J1428</f>
        <v>0.36842105263157893</v>
      </c>
      <c r="N1429" s="40">
        <f t="shared" ref="N1429" si="2808">N1428/J1428</f>
        <v>0.31578947368421051</v>
      </c>
      <c r="O1429" s="40">
        <f t="shared" ref="O1429" si="2809">O1428/J1428</f>
        <v>0</v>
      </c>
      <c r="P1429" s="46"/>
      <c r="Q1429" s="38"/>
      <c r="R1429" s="38"/>
    </row>
    <row r="1430" spans="1:18" x14ac:dyDescent="0.15">
      <c r="A1430" s="25" t="s">
        <v>10</v>
      </c>
      <c r="B1430" s="1">
        <f>SUM(C1430:E1430)</f>
        <v>13</v>
      </c>
      <c r="C1430" s="26">
        <v>2</v>
      </c>
      <c r="D1430" s="21">
        <v>11</v>
      </c>
      <c r="E1430" s="21"/>
      <c r="F1430" s="75"/>
      <c r="H1430" s="148" t="s">
        <v>10</v>
      </c>
      <c r="I1430" s="98"/>
      <c r="J1430" s="1">
        <f>SUM(K1430:O1430)</f>
        <v>2</v>
      </c>
      <c r="K1430" s="26"/>
      <c r="L1430" s="21">
        <v>1</v>
      </c>
      <c r="M1430" s="21">
        <v>1</v>
      </c>
      <c r="N1430" s="21"/>
      <c r="O1430" s="21"/>
      <c r="P1430" s="75"/>
      <c r="Q1430" s="38"/>
      <c r="R1430" s="38"/>
    </row>
    <row r="1431" spans="1:18" x14ac:dyDescent="0.15">
      <c r="A1431" s="28"/>
      <c r="B1431" s="29">
        <f>B1430/B1430</f>
        <v>1</v>
      </c>
      <c r="C1431" s="40">
        <f t="shared" ref="C1431" si="2810">C1430/B1430</f>
        <v>0.15384615384615385</v>
      </c>
      <c r="D1431" s="40">
        <f t="shared" ref="D1431" si="2811">D1430/B1430</f>
        <v>0.84615384615384615</v>
      </c>
      <c r="E1431" s="40">
        <f t="shared" ref="E1431" si="2812">E1430/B1430</f>
        <v>0</v>
      </c>
      <c r="F1431" s="46"/>
      <c r="H1431" s="149"/>
      <c r="I1431" s="99"/>
      <c r="J1431" s="29">
        <f>J1430/J1430</f>
        <v>1</v>
      </c>
      <c r="K1431" s="40">
        <f t="shared" ref="K1431" si="2813">K1430/J1430</f>
        <v>0</v>
      </c>
      <c r="L1431" s="40">
        <f t="shared" ref="L1431" si="2814">L1430/J1430</f>
        <v>0.5</v>
      </c>
      <c r="M1431" s="40">
        <f t="shared" ref="M1431" si="2815">M1430/J1430</f>
        <v>0.5</v>
      </c>
      <c r="N1431" s="40">
        <f t="shared" ref="N1431" si="2816">N1430/J1430</f>
        <v>0</v>
      </c>
      <c r="O1431" s="40">
        <f t="shared" ref="O1431" si="2817">O1430/J1430</f>
        <v>0</v>
      </c>
      <c r="P1431" s="46"/>
      <c r="Q1431" s="38"/>
      <c r="R1431" s="38"/>
    </row>
    <row r="1432" spans="1:18" x14ac:dyDescent="0.15">
      <c r="A1432" s="25" t="s">
        <v>11</v>
      </c>
      <c r="B1432" s="1">
        <f>SUM(C1432:E1432)</f>
        <v>51</v>
      </c>
      <c r="C1432" s="26">
        <v>4</v>
      </c>
      <c r="D1432" s="21">
        <v>46</v>
      </c>
      <c r="E1432" s="21">
        <v>1</v>
      </c>
      <c r="F1432" s="75"/>
      <c r="H1432" s="148" t="s">
        <v>11</v>
      </c>
      <c r="I1432" s="98"/>
      <c r="J1432" s="1">
        <f>SUM(K1432:O1432)</f>
        <v>4</v>
      </c>
      <c r="K1432" s="26">
        <v>1</v>
      </c>
      <c r="L1432" s="21"/>
      <c r="M1432" s="21"/>
      <c r="N1432" s="21">
        <v>3</v>
      </c>
      <c r="O1432" s="21"/>
      <c r="P1432" s="75"/>
      <c r="Q1432" s="38"/>
      <c r="R1432" s="38"/>
    </row>
    <row r="1433" spans="1:18" x14ac:dyDescent="0.15">
      <c r="A1433" s="28"/>
      <c r="B1433" s="29">
        <f>B1432/B1432</f>
        <v>1</v>
      </c>
      <c r="C1433" s="40">
        <f t="shared" ref="C1433" si="2818">C1432/B1432</f>
        <v>7.8431372549019607E-2</v>
      </c>
      <c r="D1433" s="40">
        <f t="shared" ref="D1433" si="2819">D1432/B1432</f>
        <v>0.90196078431372551</v>
      </c>
      <c r="E1433" s="40">
        <f t="shared" ref="E1433" si="2820">E1432/B1432</f>
        <v>1.9607843137254902E-2</v>
      </c>
      <c r="F1433" s="46"/>
      <c r="H1433" s="149"/>
      <c r="I1433" s="99"/>
      <c r="J1433" s="29">
        <f>J1432/J1432</f>
        <v>1</v>
      </c>
      <c r="K1433" s="40">
        <f t="shared" ref="K1433" si="2821">K1432/J1432</f>
        <v>0.25</v>
      </c>
      <c r="L1433" s="40">
        <f t="shared" ref="L1433" si="2822">L1432/J1432</f>
        <v>0</v>
      </c>
      <c r="M1433" s="40">
        <f t="shared" ref="M1433" si="2823">M1432/J1432</f>
        <v>0</v>
      </c>
      <c r="N1433" s="40">
        <f t="shared" ref="N1433" si="2824">N1432/J1432</f>
        <v>0.75</v>
      </c>
      <c r="O1433" s="40">
        <f t="shared" ref="O1433" si="2825">O1432/J1432</f>
        <v>0</v>
      </c>
      <c r="P1433" s="46"/>
      <c r="Q1433" s="38"/>
      <c r="R1433" s="38"/>
    </row>
    <row r="1434" spans="1:18" x14ac:dyDescent="0.15">
      <c r="A1434" s="25" t="s">
        <v>12</v>
      </c>
      <c r="B1434" s="1">
        <f>SUM(C1434:E1434)</f>
        <v>4</v>
      </c>
      <c r="C1434" s="26">
        <v>2</v>
      </c>
      <c r="D1434" s="21">
        <v>2</v>
      </c>
      <c r="E1434" s="21"/>
      <c r="F1434" s="75"/>
      <c r="H1434" s="148" t="s">
        <v>12</v>
      </c>
      <c r="I1434" s="98"/>
      <c r="J1434" s="1">
        <f>SUM(K1434:O1434)</f>
        <v>2</v>
      </c>
      <c r="K1434" s="26">
        <v>1</v>
      </c>
      <c r="L1434" s="21"/>
      <c r="M1434" s="21">
        <v>1</v>
      </c>
      <c r="N1434" s="21"/>
      <c r="O1434" s="21"/>
      <c r="P1434" s="75"/>
      <c r="Q1434" s="38"/>
      <c r="R1434" s="38"/>
    </row>
    <row r="1435" spans="1:18" x14ac:dyDescent="0.15">
      <c r="A1435" s="28"/>
      <c r="B1435" s="29">
        <f>B1434/B1434</f>
        <v>1</v>
      </c>
      <c r="C1435" s="40">
        <f t="shared" ref="C1435" si="2826">C1434/B1434</f>
        <v>0.5</v>
      </c>
      <c r="D1435" s="40">
        <f t="shared" ref="D1435" si="2827">D1434/B1434</f>
        <v>0.5</v>
      </c>
      <c r="E1435" s="40">
        <f t="shared" ref="E1435" si="2828">E1434/B1434</f>
        <v>0</v>
      </c>
      <c r="F1435" s="46"/>
      <c r="H1435" s="149"/>
      <c r="I1435" s="99"/>
      <c r="J1435" s="29">
        <f>J1434/J1434</f>
        <v>1</v>
      </c>
      <c r="K1435" s="40">
        <f t="shared" ref="K1435" si="2829">K1434/J1434</f>
        <v>0.5</v>
      </c>
      <c r="L1435" s="40">
        <f t="shared" ref="L1435" si="2830">L1434/J1434</f>
        <v>0</v>
      </c>
      <c r="M1435" s="40">
        <f t="shared" ref="M1435" si="2831">M1434/J1434</f>
        <v>0.5</v>
      </c>
      <c r="N1435" s="40">
        <f t="shared" ref="N1435" si="2832">N1434/J1434</f>
        <v>0</v>
      </c>
      <c r="O1435" s="40">
        <f t="shared" ref="O1435" si="2833">O1434/J1434</f>
        <v>0</v>
      </c>
      <c r="P1435" s="46"/>
      <c r="Q1435" s="38"/>
      <c r="R1435" s="38"/>
    </row>
    <row r="1436" spans="1:18" x14ac:dyDescent="0.15">
      <c r="A1436" s="25" t="s">
        <v>13</v>
      </c>
      <c r="B1436" s="1">
        <f>SUM(C1436:E1436)</f>
        <v>31</v>
      </c>
      <c r="C1436" s="26">
        <v>5</v>
      </c>
      <c r="D1436" s="21">
        <v>24</v>
      </c>
      <c r="E1436" s="21">
        <v>2</v>
      </c>
      <c r="F1436" s="75"/>
      <c r="H1436" s="148" t="s">
        <v>13</v>
      </c>
      <c r="I1436" s="98"/>
      <c r="J1436" s="1">
        <f>SUM(K1436:O1436)</f>
        <v>5</v>
      </c>
      <c r="K1436" s="26"/>
      <c r="L1436" s="21"/>
      <c r="M1436" s="21">
        <v>3</v>
      </c>
      <c r="N1436" s="21">
        <v>2</v>
      </c>
      <c r="O1436" s="21"/>
      <c r="P1436" s="75"/>
      <c r="Q1436" s="38"/>
      <c r="R1436" s="38"/>
    </row>
    <row r="1437" spans="1:18" x14ac:dyDescent="0.15">
      <c r="A1437" s="28"/>
      <c r="B1437" s="29">
        <f>B1436/B1436</f>
        <v>1</v>
      </c>
      <c r="C1437" s="40">
        <f t="shared" ref="C1437" si="2834">C1436/B1436</f>
        <v>0.16129032258064516</v>
      </c>
      <c r="D1437" s="40">
        <f t="shared" ref="D1437" si="2835">D1436/B1436</f>
        <v>0.77419354838709675</v>
      </c>
      <c r="E1437" s="40">
        <f t="shared" ref="E1437" si="2836">E1436/B1436</f>
        <v>6.4516129032258063E-2</v>
      </c>
      <c r="F1437" s="46"/>
      <c r="H1437" s="149"/>
      <c r="I1437" s="99"/>
      <c r="J1437" s="29">
        <f>J1436/J1436</f>
        <v>1</v>
      </c>
      <c r="K1437" s="40">
        <f t="shared" ref="K1437" si="2837">K1436/J1436</f>
        <v>0</v>
      </c>
      <c r="L1437" s="40">
        <f t="shared" ref="L1437" si="2838">L1436/J1436</f>
        <v>0</v>
      </c>
      <c r="M1437" s="40">
        <f t="shared" ref="M1437" si="2839">M1436/J1436</f>
        <v>0.6</v>
      </c>
      <c r="N1437" s="40">
        <f t="shared" ref="N1437" si="2840">N1436/J1436</f>
        <v>0.4</v>
      </c>
      <c r="O1437" s="40">
        <f t="shared" ref="O1437" si="2841">O1436/J1436</f>
        <v>0</v>
      </c>
      <c r="P1437" s="46"/>
      <c r="Q1437" s="38"/>
      <c r="R1437" s="38"/>
    </row>
    <row r="1438" spans="1:18" x14ac:dyDescent="0.15">
      <c r="A1438" s="25" t="s">
        <v>14</v>
      </c>
      <c r="B1438" s="1">
        <f>SUM(C1438:E1438)</f>
        <v>13</v>
      </c>
      <c r="C1438" s="26">
        <v>4</v>
      </c>
      <c r="D1438" s="21">
        <v>9</v>
      </c>
      <c r="E1438" s="21"/>
      <c r="F1438" s="75"/>
      <c r="H1438" s="148" t="s">
        <v>14</v>
      </c>
      <c r="I1438" s="98"/>
      <c r="J1438" s="1">
        <f>SUM(K1438:O1438)</f>
        <v>4</v>
      </c>
      <c r="K1438" s="26">
        <v>2</v>
      </c>
      <c r="L1438" s="21"/>
      <c r="M1438" s="21">
        <v>2</v>
      </c>
      <c r="N1438" s="21"/>
      <c r="O1438" s="21"/>
      <c r="P1438" s="75"/>
      <c r="Q1438" s="38"/>
      <c r="R1438" s="38"/>
    </row>
    <row r="1439" spans="1:18" x14ac:dyDescent="0.15">
      <c r="A1439" s="28"/>
      <c r="B1439" s="29">
        <f>B1438/B1438</f>
        <v>1</v>
      </c>
      <c r="C1439" s="40">
        <f t="shared" ref="C1439" si="2842">C1438/B1438</f>
        <v>0.30769230769230771</v>
      </c>
      <c r="D1439" s="40">
        <f t="shared" ref="D1439" si="2843">D1438/B1438</f>
        <v>0.69230769230769229</v>
      </c>
      <c r="E1439" s="40">
        <f t="shared" ref="E1439" si="2844">E1438/B1438</f>
        <v>0</v>
      </c>
      <c r="F1439" s="46"/>
      <c r="H1439" s="149"/>
      <c r="I1439" s="99"/>
      <c r="J1439" s="29">
        <f>J1438/J1438</f>
        <v>1</v>
      </c>
      <c r="K1439" s="40">
        <f t="shared" ref="K1439" si="2845">K1438/J1438</f>
        <v>0.5</v>
      </c>
      <c r="L1439" s="40">
        <f t="shared" ref="L1439" si="2846">L1438/J1438</f>
        <v>0</v>
      </c>
      <c r="M1439" s="40">
        <f t="shared" ref="M1439" si="2847">M1438/J1438</f>
        <v>0.5</v>
      </c>
      <c r="N1439" s="40">
        <f t="shared" ref="N1439" si="2848">N1438/J1438</f>
        <v>0</v>
      </c>
      <c r="O1439" s="40">
        <f t="shared" ref="O1439" si="2849">O1438/J1438</f>
        <v>0</v>
      </c>
      <c r="P1439" s="46"/>
      <c r="Q1439" s="38"/>
      <c r="R1439" s="38"/>
    </row>
    <row r="1440" spans="1:18" x14ac:dyDescent="0.15">
      <c r="A1440" s="25" t="s">
        <v>56</v>
      </c>
      <c r="B1440" s="1">
        <f>SUM(C1440:E1440)</f>
        <v>76</v>
      </c>
      <c r="C1440" s="26">
        <v>13</v>
      </c>
      <c r="D1440" s="21">
        <v>62</v>
      </c>
      <c r="E1440" s="21">
        <v>1</v>
      </c>
      <c r="F1440" s="46"/>
      <c r="H1440" s="150" t="s">
        <v>56</v>
      </c>
      <c r="I1440" s="100"/>
      <c r="J1440" s="1">
        <f>SUM(K1440:O1440)</f>
        <v>13</v>
      </c>
      <c r="K1440" s="33">
        <v>3</v>
      </c>
      <c r="L1440" s="1"/>
      <c r="M1440" s="1">
        <v>7</v>
      </c>
      <c r="N1440" s="1">
        <v>3</v>
      </c>
      <c r="O1440" s="1"/>
      <c r="P1440" s="46"/>
      <c r="Q1440" s="38"/>
      <c r="R1440" s="38"/>
    </row>
    <row r="1441" spans="1:19" ht="12.75" thickBot="1" x14ac:dyDescent="0.2">
      <c r="A1441" s="34"/>
      <c r="B1441" s="23">
        <f>B1440/B1440</f>
        <v>1</v>
      </c>
      <c r="C1441" s="44">
        <f t="shared" ref="C1441" si="2850">C1440/B1440</f>
        <v>0.17105263157894737</v>
      </c>
      <c r="D1441" s="44">
        <f t="shared" ref="D1441" si="2851">D1440/B1440</f>
        <v>0.81578947368421051</v>
      </c>
      <c r="E1441" s="44">
        <f t="shared" ref="E1441" si="2852">E1440/B1440</f>
        <v>1.3157894736842105E-2</v>
      </c>
      <c r="H1441" s="151"/>
      <c r="I1441" s="101"/>
      <c r="J1441" s="23">
        <f>J1440/J1440</f>
        <v>1</v>
      </c>
      <c r="K1441" s="44">
        <f t="shared" ref="K1441" si="2853">K1440/J1440</f>
        <v>0.23076923076923078</v>
      </c>
      <c r="L1441" s="44">
        <f t="shared" ref="L1441" si="2854">L1440/J1440</f>
        <v>0</v>
      </c>
      <c r="M1441" s="44">
        <f t="shared" ref="M1441" si="2855">M1440/J1440</f>
        <v>0.53846153846153844</v>
      </c>
      <c r="N1441" s="44">
        <f t="shared" ref="N1441" si="2856">N1440/J1440</f>
        <v>0.23076923076923078</v>
      </c>
      <c r="O1441" s="44">
        <f t="shared" ref="O1441" si="2857">O1440/J1440</f>
        <v>0</v>
      </c>
      <c r="R1441" s="14"/>
    </row>
    <row r="1442" spans="1:19" ht="12.75" thickTop="1" x14ac:dyDescent="0.15">
      <c r="A1442" s="35" t="s">
        <v>75</v>
      </c>
      <c r="B1442" s="21">
        <f t="shared" ref="B1442:E1442" si="2858">SUM(B1430,B1432,B1434,B1436,B1438,B1440)</f>
        <v>188</v>
      </c>
      <c r="C1442" s="21">
        <f t="shared" si="2858"/>
        <v>30</v>
      </c>
      <c r="D1442" s="21">
        <f t="shared" si="2858"/>
        <v>154</v>
      </c>
      <c r="E1442" s="21">
        <f t="shared" si="2858"/>
        <v>4</v>
      </c>
      <c r="H1442" s="152" t="s">
        <v>75</v>
      </c>
      <c r="I1442" s="102"/>
      <c r="J1442" s="21">
        <f t="shared" ref="J1442:O1442" si="2859">SUM(J1430,J1432,J1434,J1436,J1438,J1440)</f>
        <v>30</v>
      </c>
      <c r="K1442" s="21">
        <f t="shared" si="2859"/>
        <v>7</v>
      </c>
      <c r="L1442" s="21">
        <f t="shared" si="2859"/>
        <v>1</v>
      </c>
      <c r="M1442" s="21">
        <f t="shared" si="2859"/>
        <v>14</v>
      </c>
      <c r="N1442" s="21">
        <f t="shared" si="2859"/>
        <v>8</v>
      </c>
      <c r="O1442" s="21">
        <f t="shared" si="2859"/>
        <v>0</v>
      </c>
      <c r="P1442" s="15"/>
      <c r="Q1442" s="15"/>
      <c r="R1442" s="14"/>
    </row>
    <row r="1443" spans="1:19" x14ac:dyDescent="0.15">
      <c r="A1443" s="36"/>
      <c r="B1443" s="29">
        <f>B1442/B1442</f>
        <v>1</v>
      </c>
      <c r="C1443" s="40">
        <f>C1442/B1442</f>
        <v>0.15957446808510639</v>
      </c>
      <c r="D1443" s="40">
        <f>D1442/B1442</f>
        <v>0.81914893617021278</v>
      </c>
      <c r="E1443" s="40">
        <f>E1442/B1442</f>
        <v>2.1276595744680851E-2</v>
      </c>
      <c r="H1443" s="153"/>
      <c r="I1443" s="103"/>
      <c r="J1443" s="29">
        <f>J1442/J1442</f>
        <v>1</v>
      </c>
      <c r="K1443" s="40">
        <f>K1442/J1442</f>
        <v>0.23333333333333334</v>
      </c>
      <c r="L1443" s="40">
        <f>L1442/J1442</f>
        <v>3.3333333333333333E-2</v>
      </c>
      <c r="M1443" s="40">
        <f>M1442/J1442</f>
        <v>0.46666666666666667</v>
      </c>
      <c r="N1443" s="40">
        <f>N1442/J1442</f>
        <v>0.26666666666666666</v>
      </c>
      <c r="O1443" s="40">
        <f t="shared" ref="O1443" si="2860">O1442/J1442</f>
        <v>0</v>
      </c>
      <c r="P1443" s="15"/>
      <c r="Q1443" s="15"/>
      <c r="R1443" s="14"/>
    </row>
    <row r="1445" spans="1:19" x14ac:dyDescent="0.15">
      <c r="A1445" s="117" t="s">
        <v>179</v>
      </c>
      <c r="B1445" s="85"/>
      <c r="C1445" s="90"/>
      <c r="D1445" s="90"/>
      <c r="F1445" s="90"/>
      <c r="H1445" s="117" t="s">
        <v>180</v>
      </c>
      <c r="I1445" s="90"/>
      <c r="J1445" s="77"/>
      <c r="K1445" s="77"/>
      <c r="L1445" s="91"/>
      <c r="M1445" s="91"/>
    </row>
    <row r="1446" spans="1:19" ht="24" x14ac:dyDescent="0.15">
      <c r="A1446" s="86"/>
      <c r="B1446" s="8" t="s">
        <v>0</v>
      </c>
      <c r="C1446" s="87" t="s">
        <v>64</v>
      </c>
      <c r="D1446" s="87" t="s">
        <v>65</v>
      </c>
      <c r="E1446" s="87" t="s">
        <v>55</v>
      </c>
      <c r="F1446" s="84"/>
      <c r="H1446" s="92"/>
      <c r="I1446" s="93"/>
      <c r="J1446" s="8" t="s">
        <v>177</v>
      </c>
      <c r="K1446" s="87" t="s">
        <v>216</v>
      </c>
      <c r="L1446" s="87" t="s">
        <v>181</v>
      </c>
      <c r="M1446" s="87" t="s">
        <v>66</v>
      </c>
      <c r="N1446" s="87" t="s">
        <v>67</v>
      </c>
      <c r="O1446" s="87" t="s">
        <v>55</v>
      </c>
      <c r="P1446" s="104"/>
      <c r="R1446" s="14"/>
      <c r="S1446" s="14"/>
    </row>
    <row r="1447" spans="1:19" x14ac:dyDescent="0.15">
      <c r="A1447" s="54" t="s">
        <v>54</v>
      </c>
      <c r="B1447" s="1">
        <f>SUM(C1447:E1447)</f>
        <v>892</v>
      </c>
      <c r="C1447" s="1">
        <f>SUM(C1449,C1451,C1453,C1455,C1457,C1459,C1461,C1463,C1465,C1467,C1469)</f>
        <v>85</v>
      </c>
      <c r="D1447" s="1">
        <f t="shared" ref="D1447" si="2861">SUM(D1449,D1451,D1453,D1455,D1457,D1459,D1461,D1463,D1465,D1467,D1469)</f>
        <v>795</v>
      </c>
      <c r="E1447" s="1">
        <f>SUM(E1449,E1451,E1453,E1455,E1457,E1459,E1461,E1463,E1465,E1467,E1469)</f>
        <v>12</v>
      </c>
      <c r="F1447" s="75"/>
      <c r="H1447" s="94" t="s">
        <v>54</v>
      </c>
      <c r="I1447" s="95"/>
      <c r="J1447" s="1">
        <f>SUM(K1447:O1447)</f>
        <v>85</v>
      </c>
      <c r="K1447" s="1">
        <f>SUM(K1449,K1451,K1453,K1455,K1457,K1459,K1461,K1463,K1465,K1467,K1469)</f>
        <v>0</v>
      </c>
      <c r="L1447" s="1">
        <f t="shared" ref="L1447" si="2862">SUM(L1449,L1451,L1453,L1455,L1457,L1459,L1461,L1463,L1465,L1467,L1469)</f>
        <v>4</v>
      </c>
      <c r="M1447" s="1">
        <f>SUM(M1449,M1451,M1453,M1455,M1457,M1459,M1461,M1463,M1465,M1467,M1469)</f>
        <v>52</v>
      </c>
      <c r="N1447" s="1">
        <f t="shared" ref="N1447:O1447" si="2863">SUM(N1449,N1451,N1453,N1455,N1457,N1459,N1461,N1463,N1465,N1467,N1469)</f>
        <v>29</v>
      </c>
      <c r="O1447" s="1">
        <f t="shared" si="2863"/>
        <v>0</v>
      </c>
      <c r="P1447" s="75"/>
      <c r="R1447" s="14"/>
      <c r="S1447" s="14"/>
    </row>
    <row r="1448" spans="1:19" ht="12.75" thickBot="1" x14ac:dyDescent="0.2">
      <c r="A1448" s="56"/>
      <c r="B1448" s="23">
        <f>B1447/B1447</f>
        <v>1</v>
      </c>
      <c r="C1448" s="44">
        <f>C1447/B1447</f>
        <v>9.52914798206278E-2</v>
      </c>
      <c r="D1448" s="44">
        <f>D1447/B1447</f>
        <v>0.89125560538116588</v>
      </c>
      <c r="E1448" s="44">
        <f>E1447/B1447</f>
        <v>1.3452914798206279E-2</v>
      </c>
      <c r="F1448" s="46"/>
      <c r="G1448" s="90"/>
      <c r="H1448" s="96"/>
      <c r="I1448" s="97"/>
      <c r="J1448" s="23">
        <f>J1447/J1447</f>
        <v>1</v>
      </c>
      <c r="K1448" s="44">
        <f>K1447/J1447</f>
        <v>0</v>
      </c>
      <c r="L1448" s="44">
        <f>L1447/J1447</f>
        <v>4.7058823529411764E-2</v>
      </c>
      <c r="M1448" s="44">
        <f>M1447/J1447</f>
        <v>0.61176470588235299</v>
      </c>
      <c r="N1448" s="44">
        <f>N1447/J1447</f>
        <v>0.3411764705882353</v>
      </c>
      <c r="O1448" s="44">
        <f>O1447/J1447</f>
        <v>0</v>
      </c>
      <c r="P1448" s="46"/>
      <c r="Q1448" s="38"/>
      <c r="R1448" s="38"/>
      <c r="S1448" s="38"/>
    </row>
    <row r="1449" spans="1:19" ht="12.75" thickTop="1" x14ac:dyDescent="0.15">
      <c r="A1449" s="25" t="s">
        <v>5</v>
      </c>
      <c r="B1449" s="1">
        <f>SUM(C1449:E1449)</f>
        <v>238</v>
      </c>
      <c r="C1449" s="57">
        <v>19</v>
      </c>
      <c r="D1449" s="58">
        <v>213</v>
      </c>
      <c r="E1449" s="58">
        <v>6</v>
      </c>
      <c r="F1449" s="46"/>
      <c r="G1449" s="90"/>
      <c r="H1449" s="148" t="s">
        <v>5</v>
      </c>
      <c r="I1449" s="98"/>
      <c r="J1449" s="1">
        <f>SUM(K1449:O1449)</f>
        <v>19</v>
      </c>
      <c r="K1449" s="57"/>
      <c r="L1449" s="57"/>
      <c r="M1449" s="58">
        <v>13</v>
      </c>
      <c r="N1449" s="58">
        <v>6</v>
      </c>
      <c r="O1449" s="58"/>
      <c r="P1449" s="46"/>
      <c r="Q1449" s="38"/>
      <c r="R1449" s="38"/>
      <c r="S1449" s="38"/>
    </row>
    <row r="1450" spans="1:19" x14ac:dyDescent="0.15">
      <c r="A1450" s="28"/>
      <c r="B1450" s="29">
        <f t="shared" ref="B1450" si="2864">B1449/B1449</f>
        <v>1</v>
      </c>
      <c r="C1450" s="40">
        <f t="shared" ref="C1450" si="2865">C1449/B1449</f>
        <v>7.9831932773109238E-2</v>
      </c>
      <c r="D1450" s="40">
        <f t="shared" ref="D1450" si="2866">D1449/B1449</f>
        <v>0.89495798319327735</v>
      </c>
      <c r="E1450" s="40">
        <f t="shared" ref="E1450" si="2867">E1449/B1449</f>
        <v>2.5210084033613446E-2</v>
      </c>
      <c r="F1450" s="46"/>
      <c r="G1450" s="90"/>
      <c r="H1450" s="149"/>
      <c r="I1450" s="99"/>
      <c r="J1450" s="29">
        <f>J1449/J1449</f>
        <v>1</v>
      </c>
      <c r="K1450" s="40">
        <f t="shared" ref="K1450" si="2868">K1449/J1449</f>
        <v>0</v>
      </c>
      <c r="L1450" s="40">
        <f>L1449/J1449</f>
        <v>0</v>
      </c>
      <c r="M1450" s="40">
        <f>M1449/J1449</f>
        <v>0.68421052631578949</v>
      </c>
      <c r="N1450" s="40">
        <f>N1449/J1449</f>
        <v>0.31578947368421051</v>
      </c>
      <c r="O1450" s="40">
        <f>O1449/J1449</f>
        <v>0</v>
      </c>
      <c r="P1450" s="46"/>
      <c r="Q1450" s="38"/>
      <c r="R1450" s="38"/>
      <c r="S1450" s="38"/>
    </row>
    <row r="1451" spans="1:19" x14ac:dyDescent="0.15">
      <c r="A1451" s="25" t="s">
        <v>6</v>
      </c>
      <c r="B1451" s="1">
        <f>SUM(C1451:E1451)</f>
        <v>98</v>
      </c>
      <c r="C1451" s="26">
        <v>10</v>
      </c>
      <c r="D1451" s="21">
        <v>87</v>
      </c>
      <c r="E1451" s="21">
        <v>1</v>
      </c>
      <c r="F1451" s="46"/>
      <c r="G1451" s="90"/>
      <c r="H1451" s="148" t="s">
        <v>6</v>
      </c>
      <c r="I1451" s="98"/>
      <c r="J1451" s="1">
        <f>SUM(K1451:O1451)</f>
        <v>10</v>
      </c>
      <c r="K1451" s="26"/>
      <c r="L1451" s="26">
        <v>2</v>
      </c>
      <c r="M1451" s="21">
        <v>3</v>
      </c>
      <c r="N1451" s="21">
        <v>5</v>
      </c>
      <c r="O1451" s="21"/>
      <c r="P1451" s="46"/>
      <c r="Q1451" s="38"/>
      <c r="R1451" s="38"/>
      <c r="S1451" s="38"/>
    </row>
    <row r="1452" spans="1:19" x14ac:dyDescent="0.15">
      <c r="A1452" s="28"/>
      <c r="B1452" s="29">
        <f t="shared" ref="B1452" si="2869">B1451/B1451</f>
        <v>1</v>
      </c>
      <c r="C1452" s="40">
        <f t="shared" ref="C1452" si="2870">C1451/B1451</f>
        <v>0.10204081632653061</v>
      </c>
      <c r="D1452" s="40">
        <f t="shared" ref="D1452" si="2871">D1451/B1451</f>
        <v>0.88775510204081631</v>
      </c>
      <c r="E1452" s="40">
        <f t="shared" ref="E1452" si="2872">E1451/B1451</f>
        <v>1.020408163265306E-2</v>
      </c>
      <c r="F1452" s="46"/>
      <c r="G1452" s="90"/>
      <c r="H1452" s="149"/>
      <c r="I1452" s="99"/>
      <c r="J1452" s="29">
        <f t="shared" ref="J1452" si="2873">J1451/J1451</f>
        <v>1</v>
      </c>
      <c r="K1452" s="40">
        <f t="shared" ref="K1452" si="2874">K1451/J1451</f>
        <v>0</v>
      </c>
      <c r="L1452" s="40">
        <f>L1451/J1451</f>
        <v>0.2</v>
      </c>
      <c r="M1452" s="40">
        <f>M1451/J1451</f>
        <v>0.3</v>
      </c>
      <c r="N1452" s="40">
        <f>N1451/J1451</f>
        <v>0.5</v>
      </c>
      <c r="O1452" s="40">
        <f>O1451/J1451</f>
        <v>0</v>
      </c>
      <c r="P1452" s="46"/>
      <c r="Q1452" s="38"/>
      <c r="R1452" s="38"/>
      <c r="S1452" s="38"/>
    </row>
    <row r="1453" spans="1:19" x14ac:dyDescent="0.15">
      <c r="A1453" s="25" t="s">
        <v>7</v>
      </c>
      <c r="B1453" s="1">
        <f>SUM(C1453:E1453)</f>
        <v>207</v>
      </c>
      <c r="C1453" s="26">
        <v>10</v>
      </c>
      <c r="D1453" s="21">
        <v>195</v>
      </c>
      <c r="E1453" s="21">
        <v>2</v>
      </c>
      <c r="F1453" s="46"/>
      <c r="G1453" s="90"/>
      <c r="H1453" s="148" t="s">
        <v>7</v>
      </c>
      <c r="I1453" s="98"/>
      <c r="J1453" s="1">
        <f>SUM(K1453:O1453)</f>
        <v>10</v>
      </c>
      <c r="K1453" s="26"/>
      <c r="L1453" s="26"/>
      <c r="M1453" s="21">
        <v>8</v>
      </c>
      <c r="N1453" s="21">
        <v>2</v>
      </c>
      <c r="O1453" s="21"/>
      <c r="P1453" s="46"/>
      <c r="Q1453" s="38"/>
      <c r="R1453" s="38"/>
      <c r="S1453" s="38"/>
    </row>
    <row r="1454" spans="1:19" x14ac:dyDescent="0.15">
      <c r="A1454" s="28"/>
      <c r="B1454" s="29">
        <f t="shared" ref="B1454" si="2875">B1453/B1453</f>
        <v>1</v>
      </c>
      <c r="C1454" s="40">
        <f t="shared" ref="C1454" si="2876">C1453/B1453</f>
        <v>4.8309178743961352E-2</v>
      </c>
      <c r="D1454" s="40">
        <f t="shared" ref="D1454" si="2877">D1453/B1453</f>
        <v>0.94202898550724634</v>
      </c>
      <c r="E1454" s="40">
        <f t="shared" ref="E1454" si="2878">E1453/B1453</f>
        <v>9.6618357487922701E-3</v>
      </c>
      <c r="F1454" s="46"/>
      <c r="G1454" s="90"/>
      <c r="H1454" s="149"/>
      <c r="I1454" s="99"/>
      <c r="J1454" s="29">
        <f t="shared" ref="J1454" si="2879">J1453/J1453</f>
        <v>1</v>
      </c>
      <c r="K1454" s="40">
        <f t="shared" ref="K1454" si="2880">K1453/J1453</f>
        <v>0</v>
      </c>
      <c r="L1454" s="40">
        <f>L1453/J1453</f>
        <v>0</v>
      </c>
      <c r="M1454" s="40">
        <f>M1453/J1453</f>
        <v>0.8</v>
      </c>
      <c r="N1454" s="40">
        <f>N1453/J1453</f>
        <v>0.2</v>
      </c>
      <c r="O1454" s="40">
        <f>O1453/J1453</f>
        <v>0</v>
      </c>
      <c r="P1454" s="46"/>
      <c r="Q1454" s="38"/>
      <c r="R1454" s="38"/>
      <c r="S1454" s="38"/>
    </row>
    <row r="1455" spans="1:19" x14ac:dyDescent="0.15">
      <c r="A1455" s="25" t="s">
        <v>8</v>
      </c>
      <c r="B1455" s="1">
        <f>SUM(C1455:E1455)</f>
        <v>52</v>
      </c>
      <c r="C1455" s="26">
        <v>5</v>
      </c>
      <c r="D1455" s="21">
        <v>46</v>
      </c>
      <c r="E1455" s="21">
        <v>1</v>
      </c>
      <c r="F1455" s="46"/>
      <c r="G1455" s="90"/>
      <c r="H1455" s="148" t="s">
        <v>8</v>
      </c>
      <c r="I1455" s="98"/>
      <c r="J1455" s="1">
        <f>SUM(K1455:O1455)</f>
        <v>5</v>
      </c>
      <c r="K1455" s="26"/>
      <c r="L1455" s="26">
        <v>1</v>
      </c>
      <c r="M1455" s="21">
        <v>4</v>
      </c>
      <c r="N1455" s="21"/>
      <c r="O1455" s="21"/>
      <c r="P1455" s="46"/>
      <c r="Q1455" s="38"/>
      <c r="R1455" s="38"/>
      <c r="S1455" s="38"/>
    </row>
    <row r="1456" spans="1:19" x14ac:dyDescent="0.15">
      <c r="A1456" s="28"/>
      <c r="B1456" s="29">
        <f t="shared" ref="B1456" si="2881">B1455/B1455</f>
        <v>1</v>
      </c>
      <c r="C1456" s="40">
        <f t="shared" ref="C1456" si="2882">C1455/B1455</f>
        <v>9.6153846153846159E-2</v>
      </c>
      <c r="D1456" s="40">
        <f t="shared" ref="D1456" si="2883">D1455/B1455</f>
        <v>0.88461538461538458</v>
      </c>
      <c r="E1456" s="40">
        <f t="shared" ref="E1456" si="2884">E1455/B1455</f>
        <v>1.9230769230769232E-2</v>
      </c>
      <c r="F1456" s="46"/>
      <c r="G1456" s="90"/>
      <c r="H1456" s="149"/>
      <c r="I1456" s="99"/>
      <c r="J1456" s="29">
        <f t="shared" ref="J1456" si="2885">J1455/J1455</f>
        <v>1</v>
      </c>
      <c r="K1456" s="40">
        <f t="shared" ref="K1456" si="2886">K1455/J1455</f>
        <v>0</v>
      </c>
      <c r="L1456" s="40">
        <f>L1455/J1455</f>
        <v>0.2</v>
      </c>
      <c r="M1456" s="40">
        <f>M1455/J1455</f>
        <v>0.8</v>
      </c>
      <c r="N1456" s="40">
        <f>N1455/J1455</f>
        <v>0</v>
      </c>
      <c r="O1456" s="40">
        <f>O1455/J1455</f>
        <v>0</v>
      </c>
      <c r="P1456" s="46"/>
      <c r="Q1456" s="38"/>
      <c r="R1456" s="38"/>
      <c r="S1456" s="38"/>
    </row>
    <row r="1457" spans="1:19" x14ac:dyDescent="0.15">
      <c r="A1457" s="25" t="s">
        <v>9</v>
      </c>
      <c r="B1457" s="1">
        <f>SUM(C1457:E1457)</f>
        <v>109</v>
      </c>
      <c r="C1457" s="26">
        <v>15</v>
      </c>
      <c r="D1457" s="21">
        <v>94</v>
      </c>
      <c r="E1457" s="21"/>
      <c r="F1457" s="46"/>
      <c r="G1457" s="90"/>
      <c r="H1457" s="148" t="s">
        <v>9</v>
      </c>
      <c r="I1457" s="98"/>
      <c r="J1457" s="1">
        <f>SUM(K1457:O1457)</f>
        <v>15</v>
      </c>
      <c r="K1457" s="26"/>
      <c r="L1457" s="26">
        <v>1</v>
      </c>
      <c r="M1457" s="21">
        <v>7</v>
      </c>
      <c r="N1457" s="21">
        <v>7</v>
      </c>
      <c r="O1457" s="21"/>
      <c r="P1457" s="46"/>
      <c r="Q1457" s="38"/>
      <c r="R1457" s="38"/>
      <c r="S1457" s="38"/>
    </row>
    <row r="1458" spans="1:19" x14ac:dyDescent="0.15">
      <c r="A1458" s="28"/>
      <c r="B1458" s="29">
        <f t="shared" ref="B1458" si="2887">B1457/B1457</f>
        <v>1</v>
      </c>
      <c r="C1458" s="40">
        <f t="shared" ref="C1458" si="2888">C1457/B1457</f>
        <v>0.13761467889908258</v>
      </c>
      <c r="D1458" s="40">
        <f t="shared" ref="D1458" si="2889">D1457/B1457</f>
        <v>0.86238532110091748</v>
      </c>
      <c r="E1458" s="40">
        <f t="shared" ref="E1458" si="2890">E1457/B1457</f>
        <v>0</v>
      </c>
      <c r="F1458" s="46"/>
      <c r="G1458" s="90"/>
      <c r="H1458" s="149"/>
      <c r="I1458" s="99"/>
      <c r="J1458" s="29">
        <f t="shared" ref="J1458" si="2891">J1457/J1457</f>
        <v>1</v>
      </c>
      <c r="K1458" s="40">
        <f t="shared" ref="K1458" si="2892">K1457/J1457</f>
        <v>0</v>
      </c>
      <c r="L1458" s="40">
        <f>L1457/J1457</f>
        <v>6.6666666666666666E-2</v>
      </c>
      <c r="M1458" s="40">
        <f>M1457/J1457</f>
        <v>0.46666666666666667</v>
      </c>
      <c r="N1458" s="40">
        <f>N1457/J1457</f>
        <v>0.46666666666666667</v>
      </c>
      <c r="O1458" s="40">
        <f>O1457/J1457</f>
        <v>0</v>
      </c>
      <c r="P1458" s="46"/>
      <c r="Q1458" s="38"/>
      <c r="R1458" s="38"/>
      <c r="S1458" s="38"/>
    </row>
    <row r="1459" spans="1:19" x14ac:dyDescent="0.15">
      <c r="A1459" s="25" t="s">
        <v>10</v>
      </c>
      <c r="B1459" s="1">
        <f>SUM(C1459:E1459)</f>
        <v>13</v>
      </c>
      <c r="C1459" s="26"/>
      <c r="D1459" s="21">
        <v>13</v>
      </c>
      <c r="E1459" s="21"/>
      <c r="F1459" s="75"/>
      <c r="H1459" s="148" t="s">
        <v>10</v>
      </c>
      <c r="I1459" s="98"/>
      <c r="J1459" s="1">
        <f>SUM(K1459:O1459)</f>
        <v>0</v>
      </c>
      <c r="K1459" s="26"/>
      <c r="L1459" s="26"/>
      <c r="M1459" s="21"/>
      <c r="N1459" s="21"/>
      <c r="O1459" s="21"/>
      <c r="P1459" s="75"/>
      <c r="Q1459" s="39"/>
      <c r="R1459" s="39"/>
      <c r="S1459" s="39"/>
    </row>
    <row r="1460" spans="1:19" x14ac:dyDescent="0.15">
      <c r="A1460" s="28"/>
      <c r="B1460" s="29">
        <f>B1459/B1459</f>
        <v>1</v>
      </c>
      <c r="C1460" s="40">
        <f t="shared" ref="C1460" si="2893">C1459/B1459</f>
        <v>0</v>
      </c>
      <c r="D1460" s="40">
        <f t="shared" ref="D1460" si="2894">D1459/B1459</f>
        <v>1</v>
      </c>
      <c r="E1460" s="40">
        <f t="shared" ref="E1460" si="2895">E1459/B1459</f>
        <v>0</v>
      </c>
      <c r="F1460" s="46"/>
      <c r="H1460" s="149"/>
      <c r="I1460" s="99"/>
      <c r="J1460" s="29">
        <v>0</v>
      </c>
      <c r="K1460" s="40">
        <v>0</v>
      </c>
      <c r="L1460" s="40">
        <v>0</v>
      </c>
      <c r="M1460" s="40">
        <v>0</v>
      </c>
      <c r="N1460" s="40">
        <v>0</v>
      </c>
      <c r="O1460" s="40">
        <v>0</v>
      </c>
      <c r="P1460" s="46"/>
      <c r="Q1460" s="39"/>
      <c r="R1460" s="39"/>
      <c r="S1460" s="39"/>
    </row>
    <row r="1461" spans="1:19" x14ac:dyDescent="0.15">
      <c r="A1461" s="25" t="s">
        <v>11</v>
      </c>
      <c r="B1461" s="1">
        <f>SUM(C1461:E1461)</f>
        <v>51</v>
      </c>
      <c r="C1461" s="26">
        <v>3</v>
      </c>
      <c r="D1461" s="21">
        <v>48</v>
      </c>
      <c r="E1461" s="21"/>
      <c r="F1461" s="75"/>
      <c r="H1461" s="148" t="s">
        <v>11</v>
      </c>
      <c r="I1461" s="98"/>
      <c r="J1461" s="1">
        <f>SUM(K1461:O1461)</f>
        <v>3</v>
      </c>
      <c r="K1461" s="26"/>
      <c r="L1461" s="26"/>
      <c r="M1461" s="21">
        <v>1</v>
      </c>
      <c r="N1461" s="21">
        <v>2</v>
      </c>
      <c r="O1461" s="21"/>
      <c r="P1461" s="75"/>
      <c r="Q1461" s="39"/>
      <c r="R1461" s="39"/>
      <c r="S1461" s="39"/>
    </row>
    <row r="1462" spans="1:19" x14ac:dyDescent="0.15">
      <c r="A1462" s="28"/>
      <c r="B1462" s="29">
        <f>B1461/B1461</f>
        <v>1</v>
      </c>
      <c r="C1462" s="40">
        <f t="shared" ref="C1462" si="2896">C1461/B1461</f>
        <v>5.8823529411764705E-2</v>
      </c>
      <c r="D1462" s="40">
        <f t="shared" ref="D1462" si="2897">D1461/B1461</f>
        <v>0.94117647058823528</v>
      </c>
      <c r="E1462" s="40">
        <f t="shared" ref="E1462" si="2898">E1461/B1461</f>
        <v>0</v>
      </c>
      <c r="F1462" s="46"/>
      <c r="H1462" s="149"/>
      <c r="I1462" s="99"/>
      <c r="J1462" s="29">
        <f>J1461/J1461</f>
        <v>1</v>
      </c>
      <c r="K1462" s="40">
        <f t="shared" ref="K1462" si="2899">K1461/J1461</f>
        <v>0</v>
      </c>
      <c r="L1462" s="40">
        <f>L1461/J1461</f>
        <v>0</v>
      </c>
      <c r="M1462" s="40">
        <f>M1461/J1461</f>
        <v>0.33333333333333331</v>
      </c>
      <c r="N1462" s="40">
        <f>N1461/J1461</f>
        <v>0.66666666666666663</v>
      </c>
      <c r="O1462" s="40">
        <f>O1461/J1461</f>
        <v>0</v>
      </c>
      <c r="P1462" s="46"/>
      <c r="Q1462" s="39"/>
      <c r="R1462" s="39"/>
      <c r="S1462" s="39"/>
    </row>
    <row r="1463" spans="1:19" x14ac:dyDescent="0.15">
      <c r="A1463" s="25" t="s">
        <v>12</v>
      </c>
      <c r="B1463" s="1">
        <f>SUM(C1463:E1463)</f>
        <v>4</v>
      </c>
      <c r="C1463" s="26">
        <v>2</v>
      </c>
      <c r="D1463" s="21">
        <v>2</v>
      </c>
      <c r="E1463" s="21"/>
      <c r="F1463" s="75"/>
      <c r="H1463" s="148" t="s">
        <v>12</v>
      </c>
      <c r="I1463" s="98"/>
      <c r="J1463" s="1">
        <f>SUM(K1463:O1463)</f>
        <v>2</v>
      </c>
      <c r="K1463" s="26"/>
      <c r="L1463" s="26"/>
      <c r="M1463" s="21">
        <v>1</v>
      </c>
      <c r="N1463" s="21">
        <v>1</v>
      </c>
      <c r="O1463" s="21"/>
      <c r="P1463" s="75"/>
      <c r="Q1463" s="39"/>
      <c r="R1463" s="39"/>
      <c r="S1463" s="39"/>
    </row>
    <row r="1464" spans="1:19" x14ac:dyDescent="0.15">
      <c r="A1464" s="28"/>
      <c r="B1464" s="29">
        <f>B1463/B1463</f>
        <v>1</v>
      </c>
      <c r="C1464" s="40">
        <f t="shared" ref="C1464" si="2900">C1463/B1463</f>
        <v>0.5</v>
      </c>
      <c r="D1464" s="40">
        <f t="shared" ref="D1464" si="2901">D1463/B1463</f>
        <v>0.5</v>
      </c>
      <c r="E1464" s="40">
        <f t="shared" ref="E1464" si="2902">E1463/B1463</f>
        <v>0</v>
      </c>
      <c r="F1464" s="46"/>
      <c r="H1464" s="149"/>
      <c r="I1464" s="99"/>
      <c r="J1464" s="29">
        <f>J1463/J1463</f>
        <v>1</v>
      </c>
      <c r="K1464" s="40">
        <f t="shared" ref="K1464" si="2903">K1463/J1463</f>
        <v>0</v>
      </c>
      <c r="L1464" s="40">
        <f>L1463/J1463</f>
        <v>0</v>
      </c>
      <c r="M1464" s="40">
        <f>M1463/J1463</f>
        <v>0.5</v>
      </c>
      <c r="N1464" s="40">
        <f>N1463/J1463</f>
        <v>0.5</v>
      </c>
      <c r="O1464" s="40">
        <f>O1463/J1463</f>
        <v>0</v>
      </c>
      <c r="P1464" s="46"/>
      <c r="Q1464" s="41"/>
      <c r="R1464" s="41"/>
      <c r="S1464" s="41"/>
    </row>
    <row r="1465" spans="1:19" x14ac:dyDescent="0.15">
      <c r="A1465" s="25" t="s">
        <v>13</v>
      </c>
      <c r="B1465" s="1">
        <f>SUM(C1465:E1465)</f>
        <v>31</v>
      </c>
      <c r="C1465" s="26">
        <v>4</v>
      </c>
      <c r="D1465" s="21">
        <v>26</v>
      </c>
      <c r="E1465" s="21">
        <v>1</v>
      </c>
      <c r="F1465" s="75"/>
      <c r="H1465" s="148" t="s">
        <v>13</v>
      </c>
      <c r="I1465" s="98"/>
      <c r="J1465" s="1">
        <f>SUM(K1465:O1465)</f>
        <v>4</v>
      </c>
      <c r="K1465" s="26"/>
      <c r="L1465" s="26"/>
      <c r="M1465" s="21">
        <v>3</v>
      </c>
      <c r="N1465" s="21">
        <v>1</v>
      </c>
      <c r="O1465" s="21"/>
      <c r="P1465" s="75"/>
      <c r="Q1465" s="38"/>
      <c r="R1465" s="38"/>
      <c r="S1465" s="38"/>
    </row>
    <row r="1466" spans="1:19" x14ac:dyDescent="0.15">
      <c r="A1466" s="28"/>
      <c r="B1466" s="29">
        <f>B1465/B1465</f>
        <v>1</v>
      </c>
      <c r="C1466" s="40">
        <f t="shared" ref="C1466" si="2904">C1465/B1465</f>
        <v>0.12903225806451613</v>
      </c>
      <c r="D1466" s="40">
        <f t="shared" ref="D1466" si="2905">D1465/B1465</f>
        <v>0.83870967741935487</v>
      </c>
      <c r="E1466" s="40">
        <f t="shared" ref="E1466" si="2906">E1465/B1465</f>
        <v>3.2258064516129031E-2</v>
      </c>
      <c r="F1466" s="46"/>
      <c r="H1466" s="149"/>
      <c r="I1466" s="99"/>
      <c r="J1466" s="29">
        <f>J1465/J1465</f>
        <v>1</v>
      </c>
      <c r="K1466" s="40">
        <f t="shared" ref="K1466" si="2907">K1465/J1465</f>
        <v>0</v>
      </c>
      <c r="L1466" s="40">
        <f>L1465/J1465</f>
        <v>0</v>
      </c>
      <c r="M1466" s="40">
        <f>M1465/J1465</f>
        <v>0.75</v>
      </c>
      <c r="N1466" s="40">
        <f>N1465/J1465</f>
        <v>0.25</v>
      </c>
      <c r="O1466" s="40">
        <f>O1465/J1465</f>
        <v>0</v>
      </c>
      <c r="P1466" s="46"/>
      <c r="R1466" s="14"/>
      <c r="S1466" s="14"/>
    </row>
    <row r="1467" spans="1:19" x14ac:dyDescent="0.15">
      <c r="A1467" s="25" t="s">
        <v>14</v>
      </c>
      <c r="B1467" s="1">
        <f>SUM(C1467:E1467)</f>
        <v>13</v>
      </c>
      <c r="C1467" s="26">
        <v>3</v>
      </c>
      <c r="D1467" s="21">
        <v>10</v>
      </c>
      <c r="E1467" s="21"/>
      <c r="F1467" s="75"/>
      <c r="H1467" s="148" t="s">
        <v>14</v>
      </c>
      <c r="I1467" s="98"/>
      <c r="J1467" s="1">
        <f>SUM(K1467:O1467)</f>
        <v>3</v>
      </c>
      <c r="K1467" s="26"/>
      <c r="L1467" s="26"/>
      <c r="M1467" s="21">
        <v>3</v>
      </c>
      <c r="N1467" s="21"/>
      <c r="O1467" s="21"/>
      <c r="P1467" s="75"/>
      <c r="R1467" s="14"/>
      <c r="S1467" s="14"/>
    </row>
    <row r="1468" spans="1:19" x14ac:dyDescent="0.15">
      <c r="A1468" s="28"/>
      <c r="B1468" s="29">
        <f>B1467/B1467</f>
        <v>1</v>
      </c>
      <c r="C1468" s="40">
        <f t="shared" ref="C1468" si="2908">C1467/B1467</f>
        <v>0.23076923076923078</v>
      </c>
      <c r="D1468" s="40">
        <f t="shared" ref="D1468" si="2909">D1467/B1467</f>
        <v>0.76923076923076927</v>
      </c>
      <c r="E1468" s="40">
        <f t="shared" ref="E1468" si="2910">E1467/B1467</f>
        <v>0</v>
      </c>
      <c r="F1468" s="46"/>
      <c r="H1468" s="149"/>
      <c r="I1468" s="99"/>
      <c r="J1468" s="29">
        <f>J1467/J1467</f>
        <v>1</v>
      </c>
      <c r="K1468" s="40">
        <f t="shared" ref="K1468" si="2911">K1467/J1467</f>
        <v>0</v>
      </c>
      <c r="L1468" s="40">
        <f>L1467/J1467</f>
        <v>0</v>
      </c>
      <c r="M1468" s="40">
        <f>M1467/J1467</f>
        <v>1</v>
      </c>
      <c r="N1468" s="40">
        <f>N1467/J1467</f>
        <v>0</v>
      </c>
      <c r="O1468" s="40">
        <f>O1467/J1467</f>
        <v>0</v>
      </c>
      <c r="P1468" s="46"/>
      <c r="R1468" s="14"/>
      <c r="S1468" s="14"/>
    </row>
    <row r="1469" spans="1:19" x14ac:dyDescent="0.15">
      <c r="A1469" s="25" t="s">
        <v>56</v>
      </c>
      <c r="B1469" s="1">
        <f>SUM(C1469:E1469)</f>
        <v>76</v>
      </c>
      <c r="C1469" s="26">
        <v>14</v>
      </c>
      <c r="D1469" s="21">
        <v>61</v>
      </c>
      <c r="E1469" s="21">
        <v>1</v>
      </c>
      <c r="F1469" s="46"/>
      <c r="H1469" s="148" t="s">
        <v>56</v>
      </c>
      <c r="I1469" s="100"/>
      <c r="J1469" s="1">
        <f>SUM(K1469:O1469)</f>
        <v>14</v>
      </c>
      <c r="K1469" s="33"/>
      <c r="L1469" s="26"/>
      <c r="M1469" s="21">
        <v>9</v>
      </c>
      <c r="N1469" s="21">
        <v>5</v>
      </c>
      <c r="O1469" s="21"/>
      <c r="P1469" s="46"/>
      <c r="R1469" s="14"/>
      <c r="S1469" s="14"/>
    </row>
    <row r="1470" spans="1:19" ht="12.75" thickBot="1" x14ac:dyDescent="0.2">
      <c r="A1470" s="34"/>
      <c r="B1470" s="23">
        <f>B1469/B1469</f>
        <v>1</v>
      </c>
      <c r="C1470" s="44">
        <f t="shared" ref="C1470" si="2912">C1469/B1469</f>
        <v>0.18421052631578946</v>
      </c>
      <c r="D1470" s="44">
        <f t="shared" ref="D1470" si="2913">D1469/B1469</f>
        <v>0.80263157894736847</v>
      </c>
      <c r="E1470" s="44">
        <f t="shared" ref="E1470" si="2914">E1469/B1469</f>
        <v>1.3157894736842105E-2</v>
      </c>
      <c r="F1470" s="38"/>
      <c r="H1470" s="151"/>
      <c r="I1470" s="101"/>
      <c r="J1470" s="23">
        <f>J1469/J1469</f>
        <v>1</v>
      </c>
      <c r="K1470" s="44">
        <f t="shared" ref="K1470" si="2915">K1469/J1469</f>
        <v>0</v>
      </c>
      <c r="L1470" s="44">
        <f>L1469/J1469</f>
        <v>0</v>
      </c>
      <c r="M1470" s="44">
        <f>M1469/J1469</f>
        <v>0.6428571428571429</v>
      </c>
      <c r="N1470" s="44">
        <f>N1469/J1469</f>
        <v>0.35714285714285715</v>
      </c>
      <c r="O1470" s="44">
        <f>O1469/J1469</f>
        <v>0</v>
      </c>
      <c r="R1470" s="14"/>
      <c r="S1470" s="14"/>
    </row>
    <row r="1471" spans="1:19" ht="12.75" thickTop="1" x14ac:dyDescent="0.15">
      <c r="A1471" s="35" t="s">
        <v>75</v>
      </c>
      <c r="B1471" s="21">
        <f t="shared" ref="B1471:E1471" si="2916">SUM(B1459,B1461,B1463,B1465,B1467,B1469)</f>
        <v>188</v>
      </c>
      <c r="C1471" s="21">
        <f t="shared" si="2916"/>
        <v>26</v>
      </c>
      <c r="D1471" s="21">
        <f t="shared" si="2916"/>
        <v>160</v>
      </c>
      <c r="E1471" s="21">
        <f t="shared" si="2916"/>
        <v>2</v>
      </c>
      <c r="H1471" s="152" t="s">
        <v>75</v>
      </c>
      <c r="I1471" s="102"/>
      <c r="J1471" s="21">
        <f t="shared" ref="J1471:K1471" si="2917">SUM(J1459,J1461,J1463,J1465,J1467,J1469)</f>
        <v>26</v>
      </c>
      <c r="K1471" s="21">
        <f t="shared" si="2917"/>
        <v>0</v>
      </c>
      <c r="L1471" s="21">
        <f t="shared" ref="L1471:O1471" si="2918">SUM(L1459,L1461,L1463,L1465,L1467,L1469)</f>
        <v>0</v>
      </c>
      <c r="M1471" s="21">
        <f t="shared" si="2918"/>
        <v>17</v>
      </c>
      <c r="N1471" s="21">
        <f t="shared" si="2918"/>
        <v>9</v>
      </c>
      <c r="O1471" s="21">
        <f t="shared" si="2918"/>
        <v>0</v>
      </c>
      <c r="R1471" s="14"/>
      <c r="S1471" s="14"/>
    </row>
    <row r="1472" spans="1:19" x14ac:dyDescent="0.15">
      <c r="A1472" s="36"/>
      <c r="B1472" s="29">
        <f>B1471/B1471</f>
        <v>1</v>
      </c>
      <c r="C1472" s="40">
        <f>C1471/B1471</f>
        <v>0.13829787234042554</v>
      </c>
      <c r="D1472" s="40">
        <f>D1471/B1471</f>
        <v>0.85106382978723405</v>
      </c>
      <c r="E1472" s="40">
        <f>E1471/B1471</f>
        <v>1.0638297872340425E-2</v>
      </c>
      <c r="H1472" s="153"/>
      <c r="I1472" s="103"/>
      <c r="J1472" s="29">
        <f>J1471/J1471</f>
        <v>1</v>
      </c>
      <c r="K1472" s="40">
        <f>K1471/J1471</f>
        <v>0</v>
      </c>
      <c r="L1472" s="40">
        <f>L1471/J1471</f>
        <v>0</v>
      </c>
      <c r="M1472" s="40">
        <f>M1471/J1471</f>
        <v>0.65384615384615385</v>
      </c>
      <c r="N1472" s="40">
        <f>N1471/J1471</f>
        <v>0.34615384615384615</v>
      </c>
      <c r="O1472" s="40">
        <f>O1471/J1471</f>
        <v>0</v>
      </c>
      <c r="R1472" s="14"/>
      <c r="S1472" s="14"/>
    </row>
    <row r="1473" spans="1:18" x14ac:dyDescent="0.15">
      <c r="F1473" s="38"/>
      <c r="I1473" s="42"/>
    </row>
    <row r="1474" spans="1:18" x14ac:dyDescent="0.15">
      <c r="A1474" s="117" t="s">
        <v>182</v>
      </c>
      <c r="B1474" s="85"/>
      <c r="C1474" s="90"/>
      <c r="D1474" s="90"/>
      <c r="F1474" s="105"/>
      <c r="H1474" s="117" t="s">
        <v>183</v>
      </c>
      <c r="I1474" s="117"/>
      <c r="J1474" s="90"/>
      <c r="K1474" s="77"/>
      <c r="L1474" s="77"/>
      <c r="M1474" s="91"/>
      <c r="N1474" s="91"/>
    </row>
    <row r="1475" spans="1:18" ht="24" x14ac:dyDescent="0.15">
      <c r="A1475" s="86"/>
      <c r="B1475" s="8" t="s">
        <v>0</v>
      </c>
      <c r="C1475" s="87" t="s">
        <v>64</v>
      </c>
      <c r="D1475" s="87" t="s">
        <v>65</v>
      </c>
      <c r="E1475" s="87" t="s">
        <v>55</v>
      </c>
      <c r="F1475" s="84"/>
      <c r="H1475" s="92"/>
      <c r="I1475" s="93"/>
      <c r="J1475" s="8" t="s">
        <v>177</v>
      </c>
      <c r="K1475" s="87" t="s">
        <v>212</v>
      </c>
      <c r="L1475" s="87" t="s">
        <v>184</v>
      </c>
      <c r="M1475" s="106" t="s">
        <v>66</v>
      </c>
      <c r="N1475" s="107" t="s">
        <v>67</v>
      </c>
      <c r="O1475" s="87" t="s">
        <v>55</v>
      </c>
      <c r="P1475" s="108"/>
      <c r="R1475" s="14"/>
    </row>
    <row r="1476" spans="1:18" x14ac:dyDescent="0.15">
      <c r="A1476" s="54" t="s">
        <v>54</v>
      </c>
      <c r="B1476" s="1">
        <f>SUM(C1476:E1476)</f>
        <v>892</v>
      </c>
      <c r="C1476" s="1">
        <f>SUM(C1478,C1480,C1482,C1484,C1486,C1488,C1490,C1492,C1494,C1496,C1498)</f>
        <v>113</v>
      </c>
      <c r="D1476" s="1">
        <f t="shared" ref="D1476" si="2919">SUM(D1478,D1480,D1482,D1484,D1486,D1488,D1490,D1492,D1494,D1496,D1498)</f>
        <v>763</v>
      </c>
      <c r="E1476" s="1">
        <f>SUM(E1478,E1480,E1482,E1484,E1486,E1488,E1490,E1492,E1494,E1496,E1498)</f>
        <v>16</v>
      </c>
      <c r="F1476" s="75"/>
      <c r="H1476" s="94" t="s">
        <v>54</v>
      </c>
      <c r="I1476" s="95"/>
      <c r="J1476" s="1">
        <f>SUM(K1476:O1476)</f>
        <v>113</v>
      </c>
      <c r="K1476" s="1">
        <f>SUM(K1478,K1480,K1482,K1484,K1486,K1488,K1490,K1492,K1494,K1496,K1498)</f>
        <v>3</v>
      </c>
      <c r="L1476" s="1">
        <f t="shared" ref="L1476:O1476" si="2920">SUM(L1478,L1480,L1482,L1484,L1486,L1488,L1490,L1492,L1494,L1496,L1498)</f>
        <v>6</v>
      </c>
      <c r="M1476" s="1">
        <f t="shared" si="2920"/>
        <v>70</v>
      </c>
      <c r="N1476" s="1">
        <f t="shared" si="2920"/>
        <v>33</v>
      </c>
      <c r="O1476" s="1">
        <f t="shared" si="2920"/>
        <v>1</v>
      </c>
      <c r="P1476" s="75"/>
      <c r="R1476" s="14"/>
    </row>
    <row r="1477" spans="1:18" ht="12.75" thickBot="1" x14ac:dyDescent="0.2">
      <c r="A1477" s="56"/>
      <c r="B1477" s="23">
        <f>B1476/B1476</f>
        <v>1</v>
      </c>
      <c r="C1477" s="44">
        <f>C1476/B1476</f>
        <v>0.12668161434977579</v>
      </c>
      <c r="D1477" s="44">
        <f>D1476/B1476</f>
        <v>0.85538116591928248</v>
      </c>
      <c r="E1477" s="44">
        <f>E1476/B1476</f>
        <v>1.7937219730941704E-2</v>
      </c>
      <c r="F1477" s="46"/>
      <c r="G1477" s="90"/>
      <c r="H1477" s="96"/>
      <c r="I1477" s="97"/>
      <c r="J1477" s="23">
        <f>J1476/J1476</f>
        <v>1</v>
      </c>
      <c r="K1477" s="44">
        <f>K1476/J1476</f>
        <v>2.6548672566371681E-2</v>
      </c>
      <c r="L1477" s="44">
        <f>L1476/J1476</f>
        <v>5.3097345132743362E-2</v>
      </c>
      <c r="M1477" s="44">
        <f>M1476/J1476</f>
        <v>0.61946902654867253</v>
      </c>
      <c r="N1477" s="44">
        <f>N1476/J1476</f>
        <v>0.29203539823008851</v>
      </c>
      <c r="O1477" s="44">
        <f>O1476/J1476</f>
        <v>8.8495575221238937E-3</v>
      </c>
      <c r="P1477" s="46"/>
      <c r="Q1477" s="38"/>
      <c r="R1477" s="38"/>
    </row>
    <row r="1478" spans="1:18" ht="12.75" thickTop="1" x14ac:dyDescent="0.15">
      <c r="A1478" s="25" t="s">
        <v>5</v>
      </c>
      <c r="B1478" s="1">
        <f>SUM(C1478:E1478)</f>
        <v>238</v>
      </c>
      <c r="C1478" s="57">
        <v>30</v>
      </c>
      <c r="D1478" s="58">
        <v>200</v>
      </c>
      <c r="E1478" s="58">
        <v>8</v>
      </c>
      <c r="F1478" s="46"/>
      <c r="G1478" s="90"/>
      <c r="H1478" s="148" t="s">
        <v>5</v>
      </c>
      <c r="I1478" s="98"/>
      <c r="J1478" s="1">
        <f>SUM(K1478:O1478)</f>
        <v>30</v>
      </c>
      <c r="K1478" s="57">
        <v>1</v>
      </c>
      <c r="L1478" s="58">
        <v>2</v>
      </c>
      <c r="M1478" s="58">
        <v>18</v>
      </c>
      <c r="N1478" s="58">
        <v>8</v>
      </c>
      <c r="O1478" s="58">
        <v>1</v>
      </c>
      <c r="P1478" s="46"/>
      <c r="Q1478" s="38"/>
      <c r="R1478" s="38"/>
    </row>
    <row r="1479" spans="1:18" x14ac:dyDescent="0.15">
      <c r="A1479" s="28"/>
      <c r="B1479" s="29">
        <f t="shared" ref="B1479" si="2921">B1478/B1478</f>
        <v>1</v>
      </c>
      <c r="C1479" s="40">
        <f t="shared" ref="C1479" si="2922">C1478/B1478</f>
        <v>0.12605042016806722</v>
      </c>
      <c r="D1479" s="40">
        <f t="shared" ref="D1479" si="2923">D1478/B1478</f>
        <v>0.84033613445378152</v>
      </c>
      <c r="E1479" s="40">
        <f t="shared" ref="E1479" si="2924">E1478/B1478</f>
        <v>3.3613445378151259E-2</v>
      </c>
      <c r="F1479" s="46"/>
      <c r="G1479" s="90"/>
      <c r="H1479" s="149"/>
      <c r="I1479" s="99"/>
      <c r="J1479" s="29">
        <f>J1478/J1478</f>
        <v>1</v>
      </c>
      <c r="K1479" s="40">
        <f t="shared" ref="K1479" si="2925">K1478/J1478</f>
        <v>3.3333333333333333E-2</v>
      </c>
      <c r="L1479" s="40">
        <f t="shared" ref="L1479" si="2926">L1478/J1478</f>
        <v>6.6666666666666666E-2</v>
      </c>
      <c r="M1479" s="40">
        <f t="shared" ref="M1479" si="2927">M1478/J1478</f>
        <v>0.6</v>
      </c>
      <c r="N1479" s="40">
        <f t="shared" ref="N1479" si="2928">N1478/J1478</f>
        <v>0.26666666666666666</v>
      </c>
      <c r="O1479" s="40">
        <f t="shared" ref="O1479" si="2929">O1478/J1478</f>
        <v>3.3333333333333333E-2</v>
      </c>
      <c r="P1479" s="46"/>
      <c r="Q1479" s="38"/>
      <c r="R1479" s="38"/>
    </row>
    <row r="1480" spans="1:18" x14ac:dyDescent="0.15">
      <c r="A1480" s="25" t="s">
        <v>6</v>
      </c>
      <c r="B1480" s="1">
        <f>SUM(C1480:E1480)</f>
        <v>98</v>
      </c>
      <c r="C1480" s="26">
        <v>16</v>
      </c>
      <c r="D1480" s="21">
        <v>80</v>
      </c>
      <c r="E1480" s="21">
        <v>2</v>
      </c>
      <c r="F1480" s="46"/>
      <c r="G1480" s="90"/>
      <c r="H1480" s="148" t="s">
        <v>6</v>
      </c>
      <c r="I1480" s="98"/>
      <c r="J1480" s="1">
        <f>SUM(K1480:O1480)</f>
        <v>16</v>
      </c>
      <c r="K1480" s="26">
        <v>1</v>
      </c>
      <c r="L1480" s="21">
        <v>2</v>
      </c>
      <c r="M1480" s="21">
        <v>8</v>
      </c>
      <c r="N1480" s="21">
        <v>5</v>
      </c>
      <c r="O1480" s="21"/>
      <c r="P1480" s="46"/>
      <c r="Q1480" s="38"/>
      <c r="R1480" s="38"/>
    </row>
    <row r="1481" spans="1:18" x14ac:dyDescent="0.15">
      <c r="A1481" s="28"/>
      <c r="B1481" s="29">
        <f t="shared" ref="B1481" si="2930">B1480/B1480</f>
        <v>1</v>
      </c>
      <c r="C1481" s="40">
        <f t="shared" ref="C1481" si="2931">C1480/B1480</f>
        <v>0.16326530612244897</v>
      </c>
      <c r="D1481" s="40">
        <f t="shared" ref="D1481" si="2932">D1480/B1480</f>
        <v>0.81632653061224492</v>
      </c>
      <c r="E1481" s="40">
        <f t="shared" ref="E1481" si="2933">E1480/B1480</f>
        <v>2.0408163265306121E-2</v>
      </c>
      <c r="F1481" s="46"/>
      <c r="G1481" s="90"/>
      <c r="H1481" s="149"/>
      <c r="I1481" s="99"/>
      <c r="J1481" s="29">
        <f t="shared" ref="J1481" si="2934">J1480/J1480</f>
        <v>1</v>
      </c>
      <c r="K1481" s="40">
        <f t="shared" ref="K1481" si="2935">K1480/J1480</f>
        <v>6.25E-2</v>
      </c>
      <c r="L1481" s="40">
        <f t="shared" ref="L1481" si="2936">L1480/J1480</f>
        <v>0.125</v>
      </c>
      <c r="M1481" s="40">
        <f t="shared" ref="M1481" si="2937">M1480/J1480</f>
        <v>0.5</v>
      </c>
      <c r="N1481" s="40">
        <f t="shared" ref="N1481" si="2938">N1480/J1480</f>
        <v>0.3125</v>
      </c>
      <c r="O1481" s="40">
        <f t="shared" ref="O1481" si="2939">O1480/J1480</f>
        <v>0</v>
      </c>
      <c r="P1481" s="46"/>
      <c r="Q1481" s="38"/>
      <c r="R1481" s="38"/>
    </row>
    <row r="1482" spans="1:18" x14ac:dyDescent="0.15">
      <c r="A1482" s="25" t="s">
        <v>7</v>
      </c>
      <c r="B1482" s="1">
        <f>SUM(C1482:E1482)</f>
        <v>207</v>
      </c>
      <c r="C1482" s="26">
        <v>15</v>
      </c>
      <c r="D1482" s="21">
        <v>191</v>
      </c>
      <c r="E1482" s="21">
        <v>1</v>
      </c>
      <c r="F1482" s="46"/>
      <c r="G1482" s="90"/>
      <c r="H1482" s="148" t="s">
        <v>7</v>
      </c>
      <c r="I1482" s="98"/>
      <c r="J1482" s="1">
        <f>SUM(K1482:O1482)</f>
        <v>15</v>
      </c>
      <c r="K1482" s="26"/>
      <c r="L1482" s="21"/>
      <c r="M1482" s="21">
        <v>12</v>
      </c>
      <c r="N1482" s="21">
        <v>3</v>
      </c>
      <c r="O1482" s="21"/>
      <c r="P1482" s="46"/>
      <c r="Q1482" s="38"/>
      <c r="R1482" s="38"/>
    </row>
    <row r="1483" spans="1:18" x14ac:dyDescent="0.15">
      <c r="A1483" s="28"/>
      <c r="B1483" s="29">
        <f t="shared" ref="B1483" si="2940">B1482/B1482</f>
        <v>1</v>
      </c>
      <c r="C1483" s="40">
        <f t="shared" ref="C1483" si="2941">C1482/B1482</f>
        <v>7.2463768115942032E-2</v>
      </c>
      <c r="D1483" s="40">
        <f t="shared" ref="D1483" si="2942">D1482/B1482</f>
        <v>0.92270531400966183</v>
      </c>
      <c r="E1483" s="40">
        <f t="shared" ref="E1483" si="2943">E1482/B1482</f>
        <v>4.830917874396135E-3</v>
      </c>
      <c r="F1483" s="46"/>
      <c r="G1483" s="90"/>
      <c r="H1483" s="149"/>
      <c r="I1483" s="99"/>
      <c r="J1483" s="29">
        <f t="shared" ref="J1483" si="2944">J1482/J1482</f>
        <v>1</v>
      </c>
      <c r="K1483" s="40">
        <f t="shared" ref="K1483" si="2945">K1482/J1482</f>
        <v>0</v>
      </c>
      <c r="L1483" s="40">
        <f t="shared" ref="L1483" si="2946">L1482/J1482</f>
        <v>0</v>
      </c>
      <c r="M1483" s="40">
        <f t="shared" ref="M1483" si="2947">M1482/J1482</f>
        <v>0.8</v>
      </c>
      <c r="N1483" s="40">
        <f t="shared" ref="N1483" si="2948">N1482/J1482</f>
        <v>0.2</v>
      </c>
      <c r="O1483" s="40">
        <f t="shared" ref="O1483" si="2949">O1482/J1482</f>
        <v>0</v>
      </c>
      <c r="P1483" s="46"/>
      <c r="Q1483" s="38"/>
      <c r="R1483" s="38"/>
    </row>
    <row r="1484" spans="1:18" x14ac:dyDescent="0.15">
      <c r="A1484" s="25" t="s">
        <v>8</v>
      </c>
      <c r="B1484" s="1">
        <f>SUM(C1484:E1484)</f>
        <v>52</v>
      </c>
      <c r="C1484" s="26">
        <v>4</v>
      </c>
      <c r="D1484" s="21">
        <v>47</v>
      </c>
      <c r="E1484" s="21">
        <v>1</v>
      </c>
      <c r="F1484" s="46"/>
      <c r="G1484" s="90"/>
      <c r="H1484" s="148" t="s">
        <v>8</v>
      </c>
      <c r="I1484" s="98"/>
      <c r="J1484" s="1">
        <f>SUM(K1484:O1484)</f>
        <v>4</v>
      </c>
      <c r="K1484" s="26"/>
      <c r="L1484" s="21">
        <v>1</v>
      </c>
      <c r="M1484" s="21">
        <v>3</v>
      </c>
      <c r="N1484" s="21"/>
      <c r="O1484" s="21"/>
      <c r="P1484" s="46"/>
      <c r="Q1484" s="38"/>
      <c r="R1484" s="38"/>
    </row>
    <row r="1485" spans="1:18" x14ac:dyDescent="0.15">
      <c r="A1485" s="28"/>
      <c r="B1485" s="29">
        <f t="shared" ref="B1485" si="2950">B1484/B1484</f>
        <v>1</v>
      </c>
      <c r="C1485" s="40">
        <f t="shared" ref="C1485" si="2951">C1484/B1484</f>
        <v>7.6923076923076927E-2</v>
      </c>
      <c r="D1485" s="40">
        <f t="shared" ref="D1485" si="2952">D1484/B1484</f>
        <v>0.90384615384615385</v>
      </c>
      <c r="E1485" s="40">
        <f t="shared" ref="E1485" si="2953">E1484/B1484</f>
        <v>1.9230769230769232E-2</v>
      </c>
      <c r="F1485" s="46"/>
      <c r="G1485" s="90"/>
      <c r="H1485" s="149"/>
      <c r="I1485" s="99"/>
      <c r="J1485" s="29">
        <f t="shared" ref="J1485" si="2954">J1484/J1484</f>
        <v>1</v>
      </c>
      <c r="K1485" s="40">
        <f t="shared" ref="K1485" si="2955">K1484/J1484</f>
        <v>0</v>
      </c>
      <c r="L1485" s="40">
        <f t="shared" ref="L1485" si="2956">L1484/J1484</f>
        <v>0.25</v>
      </c>
      <c r="M1485" s="40">
        <f t="shared" ref="M1485" si="2957">M1484/J1484</f>
        <v>0.75</v>
      </c>
      <c r="N1485" s="40">
        <f t="shared" ref="N1485" si="2958">N1484/J1484</f>
        <v>0</v>
      </c>
      <c r="O1485" s="40">
        <f t="shared" ref="O1485" si="2959">O1484/J1484</f>
        <v>0</v>
      </c>
      <c r="P1485" s="46"/>
      <c r="Q1485" s="38"/>
      <c r="R1485" s="38"/>
    </row>
    <row r="1486" spans="1:18" x14ac:dyDescent="0.15">
      <c r="A1486" s="25" t="s">
        <v>9</v>
      </c>
      <c r="B1486" s="1">
        <f>SUM(C1486:E1486)</f>
        <v>109</v>
      </c>
      <c r="C1486" s="26">
        <v>17</v>
      </c>
      <c r="D1486" s="21">
        <v>92</v>
      </c>
      <c r="E1486" s="21"/>
      <c r="F1486" s="46"/>
      <c r="G1486" s="90"/>
      <c r="H1486" s="148" t="s">
        <v>9</v>
      </c>
      <c r="I1486" s="98"/>
      <c r="J1486" s="1">
        <f>SUM(K1486:O1486)</f>
        <v>17</v>
      </c>
      <c r="K1486" s="26"/>
      <c r="L1486" s="21">
        <v>1</v>
      </c>
      <c r="M1486" s="21">
        <v>13</v>
      </c>
      <c r="N1486" s="21">
        <v>3</v>
      </c>
      <c r="O1486" s="21"/>
      <c r="P1486" s="46"/>
      <c r="Q1486" s="38"/>
      <c r="R1486" s="38"/>
    </row>
    <row r="1487" spans="1:18" x14ac:dyDescent="0.15">
      <c r="A1487" s="28"/>
      <c r="B1487" s="29">
        <f t="shared" ref="B1487" si="2960">B1486/B1486</f>
        <v>1</v>
      </c>
      <c r="C1487" s="40">
        <f t="shared" ref="C1487" si="2961">C1486/B1486</f>
        <v>0.15596330275229359</v>
      </c>
      <c r="D1487" s="40">
        <f t="shared" ref="D1487" si="2962">D1486/B1486</f>
        <v>0.84403669724770647</v>
      </c>
      <c r="E1487" s="40">
        <f t="shared" ref="E1487" si="2963">E1486/B1486</f>
        <v>0</v>
      </c>
      <c r="F1487" s="46"/>
      <c r="G1487" s="90"/>
      <c r="H1487" s="149"/>
      <c r="I1487" s="99"/>
      <c r="J1487" s="29">
        <f t="shared" ref="J1487" si="2964">J1486/J1486</f>
        <v>1</v>
      </c>
      <c r="K1487" s="40">
        <f t="shared" ref="K1487" si="2965">K1486/J1486</f>
        <v>0</v>
      </c>
      <c r="L1487" s="40">
        <f t="shared" ref="L1487" si="2966">L1486/J1486</f>
        <v>5.8823529411764705E-2</v>
      </c>
      <c r="M1487" s="40">
        <f t="shared" ref="M1487" si="2967">M1486/J1486</f>
        <v>0.76470588235294112</v>
      </c>
      <c r="N1487" s="40">
        <f t="shared" ref="N1487" si="2968">N1486/J1486</f>
        <v>0.17647058823529413</v>
      </c>
      <c r="O1487" s="40">
        <f t="shared" ref="O1487" si="2969">O1486/J1486</f>
        <v>0</v>
      </c>
      <c r="P1487" s="46"/>
      <c r="Q1487" s="38"/>
      <c r="R1487" s="38"/>
    </row>
    <row r="1488" spans="1:18" x14ac:dyDescent="0.15">
      <c r="A1488" s="25" t="s">
        <v>10</v>
      </c>
      <c r="B1488" s="1">
        <f>SUM(C1488:E1488)</f>
        <v>13</v>
      </c>
      <c r="C1488" s="26">
        <v>1</v>
      </c>
      <c r="D1488" s="21">
        <v>12</v>
      </c>
      <c r="E1488" s="21"/>
      <c r="F1488" s="75"/>
      <c r="H1488" s="148" t="s">
        <v>10</v>
      </c>
      <c r="I1488" s="98"/>
      <c r="J1488" s="1">
        <f>SUM(K1488:O1488)</f>
        <v>1</v>
      </c>
      <c r="K1488" s="26"/>
      <c r="L1488" s="21"/>
      <c r="M1488" s="21"/>
      <c r="N1488" s="21">
        <v>1</v>
      </c>
      <c r="O1488" s="21"/>
      <c r="P1488" s="75"/>
      <c r="Q1488" s="38"/>
      <c r="R1488" s="38"/>
    </row>
    <row r="1489" spans="1:18" x14ac:dyDescent="0.15">
      <c r="A1489" s="28"/>
      <c r="B1489" s="29">
        <f>B1488/B1488</f>
        <v>1</v>
      </c>
      <c r="C1489" s="40">
        <f t="shared" ref="C1489" si="2970">C1488/B1488</f>
        <v>7.6923076923076927E-2</v>
      </c>
      <c r="D1489" s="40">
        <f t="shared" ref="D1489" si="2971">D1488/B1488</f>
        <v>0.92307692307692313</v>
      </c>
      <c r="E1489" s="40">
        <f t="shared" ref="E1489" si="2972">E1488/B1488</f>
        <v>0</v>
      </c>
      <c r="F1489" s="46"/>
      <c r="H1489" s="149"/>
      <c r="I1489" s="99"/>
      <c r="J1489" s="29">
        <f>J1488/J1488</f>
        <v>1</v>
      </c>
      <c r="K1489" s="40">
        <f t="shared" ref="K1489" si="2973">K1488/J1488</f>
        <v>0</v>
      </c>
      <c r="L1489" s="40">
        <f t="shared" ref="L1489" si="2974">L1488/J1488</f>
        <v>0</v>
      </c>
      <c r="M1489" s="40">
        <f t="shared" ref="M1489" si="2975">M1488/J1488</f>
        <v>0</v>
      </c>
      <c r="N1489" s="40">
        <f t="shared" ref="N1489" si="2976">N1488/J1488</f>
        <v>1</v>
      </c>
      <c r="O1489" s="40">
        <f t="shared" ref="O1489" si="2977">O1488/J1488</f>
        <v>0</v>
      </c>
      <c r="P1489" s="46"/>
      <c r="Q1489" s="39"/>
      <c r="R1489" s="39"/>
    </row>
    <row r="1490" spans="1:18" x14ac:dyDescent="0.15">
      <c r="A1490" s="25" t="s">
        <v>11</v>
      </c>
      <c r="B1490" s="1">
        <f>SUM(C1490:E1490)</f>
        <v>51</v>
      </c>
      <c r="C1490" s="26">
        <v>9</v>
      </c>
      <c r="D1490" s="21">
        <v>42</v>
      </c>
      <c r="E1490" s="21"/>
      <c r="F1490" s="75"/>
      <c r="H1490" s="148" t="s">
        <v>11</v>
      </c>
      <c r="I1490" s="98"/>
      <c r="J1490" s="1">
        <f>SUM(K1490:O1490)</f>
        <v>9</v>
      </c>
      <c r="K1490" s="26"/>
      <c r="L1490" s="21"/>
      <c r="M1490" s="21">
        <v>5</v>
      </c>
      <c r="N1490" s="21">
        <v>4</v>
      </c>
      <c r="O1490" s="21"/>
      <c r="P1490" s="75"/>
      <c r="Q1490" s="39"/>
      <c r="R1490" s="39"/>
    </row>
    <row r="1491" spans="1:18" x14ac:dyDescent="0.15">
      <c r="A1491" s="28"/>
      <c r="B1491" s="29">
        <f>B1490/B1490</f>
        <v>1</v>
      </c>
      <c r="C1491" s="40">
        <f t="shared" ref="C1491" si="2978">C1490/B1490</f>
        <v>0.17647058823529413</v>
      </c>
      <c r="D1491" s="40">
        <f t="shared" ref="D1491" si="2979">D1490/B1490</f>
        <v>0.82352941176470584</v>
      </c>
      <c r="E1491" s="40">
        <f t="shared" ref="E1491" si="2980">E1490/B1490</f>
        <v>0</v>
      </c>
      <c r="F1491" s="46"/>
      <c r="H1491" s="149"/>
      <c r="I1491" s="99"/>
      <c r="J1491" s="29">
        <f>J1490/J1490</f>
        <v>1</v>
      </c>
      <c r="K1491" s="40">
        <f t="shared" ref="K1491" si="2981">K1490/J1490</f>
        <v>0</v>
      </c>
      <c r="L1491" s="40">
        <f t="shared" ref="L1491" si="2982">L1490/J1490</f>
        <v>0</v>
      </c>
      <c r="M1491" s="40">
        <f t="shared" ref="M1491" si="2983">M1490/J1490</f>
        <v>0.55555555555555558</v>
      </c>
      <c r="N1491" s="40">
        <f t="shared" ref="N1491" si="2984">N1490/J1490</f>
        <v>0.44444444444444442</v>
      </c>
      <c r="O1491" s="40">
        <f t="shared" ref="O1491" si="2985">O1490/J1490</f>
        <v>0</v>
      </c>
      <c r="P1491" s="46"/>
      <c r="Q1491" s="39"/>
      <c r="R1491" s="39"/>
    </row>
    <row r="1492" spans="1:18" x14ac:dyDescent="0.15">
      <c r="A1492" s="25" t="s">
        <v>12</v>
      </c>
      <c r="B1492" s="1">
        <f>SUM(C1492:E1492)</f>
        <v>4</v>
      </c>
      <c r="C1492" s="26">
        <v>1</v>
      </c>
      <c r="D1492" s="21">
        <v>3</v>
      </c>
      <c r="E1492" s="21"/>
      <c r="F1492" s="75"/>
      <c r="H1492" s="148" t="s">
        <v>12</v>
      </c>
      <c r="I1492" s="98"/>
      <c r="J1492" s="1">
        <f>SUM(K1492:O1492)</f>
        <v>1</v>
      </c>
      <c r="K1492" s="26"/>
      <c r="L1492" s="21"/>
      <c r="M1492" s="21"/>
      <c r="N1492" s="21">
        <v>1</v>
      </c>
      <c r="O1492" s="21"/>
      <c r="P1492" s="75"/>
      <c r="Q1492" s="39"/>
      <c r="R1492" s="39"/>
    </row>
    <row r="1493" spans="1:18" x14ac:dyDescent="0.15">
      <c r="A1493" s="28"/>
      <c r="B1493" s="29">
        <f>B1492/B1492</f>
        <v>1</v>
      </c>
      <c r="C1493" s="40">
        <f t="shared" ref="C1493" si="2986">C1492/B1492</f>
        <v>0.25</v>
      </c>
      <c r="D1493" s="40">
        <f t="shared" ref="D1493" si="2987">D1492/B1492</f>
        <v>0.75</v>
      </c>
      <c r="E1493" s="40">
        <f t="shared" ref="E1493" si="2988">E1492/B1492</f>
        <v>0</v>
      </c>
      <c r="F1493" s="46"/>
      <c r="H1493" s="149"/>
      <c r="I1493" s="99"/>
      <c r="J1493" s="29">
        <f>J1492/J1492</f>
        <v>1</v>
      </c>
      <c r="K1493" s="40">
        <f t="shared" ref="K1493" si="2989">K1492/J1492</f>
        <v>0</v>
      </c>
      <c r="L1493" s="40">
        <f t="shared" ref="L1493" si="2990">L1492/J1492</f>
        <v>0</v>
      </c>
      <c r="M1493" s="40">
        <f t="shared" ref="M1493" si="2991">M1492/J1492</f>
        <v>0</v>
      </c>
      <c r="N1493" s="40">
        <f t="shared" ref="N1493" si="2992">N1492/J1492</f>
        <v>1</v>
      </c>
      <c r="O1493" s="40">
        <f t="shared" ref="O1493" si="2993">O1492/J1492</f>
        <v>0</v>
      </c>
      <c r="P1493" s="46"/>
      <c r="Q1493" s="41"/>
      <c r="R1493" s="41"/>
    </row>
    <row r="1494" spans="1:18" x14ac:dyDescent="0.15">
      <c r="A1494" s="25" t="s">
        <v>13</v>
      </c>
      <c r="B1494" s="1">
        <f>SUM(C1494:E1494)</f>
        <v>31</v>
      </c>
      <c r="C1494" s="26">
        <v>4</v>
      </c>
      <c r="D1494" s="21">
        <v>25</v>
      </c>
      <c r="E1494" s="21">
        <v>2</v>
      </c>
      <c r="F1494" s="75"/>
      <c r="H1494" s="148" t="s">
        <v>13</v>
      </c>
      <c r="I1494" s="98"/>
      <c r="J1494" s="1">
        <f>SUM(K1494:O1494)</f>
        <v>4</v>
      </c>
      <c r="K1494" s="26"/>
      <c r="L1494" s="21"/>
      <c r="M1494" s="21">
        <v>2</v>
      </c>
      <c r="N1494" s="21">
        <v>2</v>
      </c>
      <c r="O1494" s="21"/>
      <c r="P1494" s="75"/>
      <c r="Q1494" s="38"/>
      <c r="R1494" s="38"/>
    </row>
    <row r="1495" spans="1:18" x14ac:dyDescent="0.15">
      <c r="A1495" s="28"/>
      <c r="B1495" s="29">
        <f>B1494/B1494</f>
        <v>1</v>
      </c>
      <c r="C1495" s="40">
        <f t="shared" ref="C1495" si="2994">C1494/B1494</f>
        <v>0.12903225806451613</v>
      </c>
      <c r="D1495" s="40">
        <f t="shared" ref="D1495" si="2995">D1494/B1494</f>
        <v>0.80645161290322576</v>
      </c>
      <c r="E1495" s="40">
        <f t="shared" ref="E1495" si="2996">E1494/B1494</f>
        <v>6.4516129032258063E-2</v>
      </c>
      <c r="F1495" s="46"/>
      <c r="H1495" s="149"/>
      <c r="I1495" s="99"/>
      <c r="J1495" s="29">
        <f>J1494/J1494</f>
        <v>1</v>
      </c>
      <c r="K1495" s="40">
        <f t="shared" ref="K1495" si="2997">K1494/J1494</f>
        <v>0</v>
      </c>
      <c r="L1495" s="40">
        <f t="shared" ref="L1495" si="2998">L1494/J1494</f>
        <v>0</v>
      </c>
      <c r="M1495" s="40">
        <f t="shared" ref="M1495" si="2999">M1494/J1494</f>
        <v>0.5</v>
      </c>
      <c r="N1495" s="40">
        <f t="shared" ref="N1495" si="3000">N1494/J1494</f>
        <v>0.5</v>
      </c>
      <c r="O1495" s="40">
        <f t="shared" ref="O1495" si="3001">O1494/J1494</f>
        <v>0</v>
      </c>
      <c r="P1495" s="46"/>
      <c r="Q1495" s="38"/>
      <c r="R1495" s="38"/>
    </row>
    <row r="1496" spans="1:18" x14ac:dyDescent="0.15">
      <c r="A1496" s="25" t="s">
        <v>14</v>
      </c>
      <c r="B1496" s="1">
        <f>SUM(C1496:E1496)</f>
        <v>13</v>
      </c>
      <c r="C1496" s="26">
        <v>3</v>
      </c>
      <c r="D1496" s="21">
        <v>10</v>
      </c>
      <c r="E1496" s="21"/>
      <c r="F1496" s="75"/>
      <c r="H1496" s="148" t="s">
        <v>14</v>
      </c>
      <c r="I1496" s="98"/>
      <c r="J1496" s="1">
        <f>SUM(K1496:O1496)</f>
        <v>3</v>
      </c>
      <c r="K1496" s="26"/>
      <c r="L1496" s="21"/>
      <c r="M1496" s="21">
        <v>3</v>
      </c>
      <c r="N1496" s="21"/>
      <c r="O1496" s="21"/>
      <c r="P1496" s="75"/>
      <c r="R1496" s="14"/>
    </row>
    <row r="1497" spans="1:18" x14ac:dyDescent="0.15">
      <c r="A1497" s="28"/>
      <c r="B1497" s="29">
        <f>B1496/B1496</f>
        <v>1</v>
      </c>
      <c r="C1497" s="40">
        <f t="shared" ref="C1497" si="3002">C1496/B1496</f>
        <v>0.23076923076923078</v>
      </c>
      <c r="D1497" s="40">
        <f t="shared" ref="D1497" si="3003">D1496/B1496</f>
        <v>0.76923076923076927</v>
      </c>
      <c r="E1497" s="40">
        <f t="shared" ref="E1497" si="3004">E1496/B1496</f>
        <v>0</v>
      </c>
      <c r="F1497" s="46"/>
      <c r="H1497" s="149"/>
      <c r="I1497" s="99"/>
      <c r="J1497" s="29">
        <f>J1496/J1496</f>
        <v>1</v>
      </c>
      <c r="K1497" s="40">
        <f t="shared" ref="K1497" si="3005">K1496/J1496</f>
        <v>0</v>
      </c>
      <c r="L1497" s="40">
        <f t="shared" ref="L1497" si="3006">L1496/J1496</f>
        <v>0</v>
      </c>
      <c r="M1497" s="40">
        <f t="shared" ref="M1497" si="3007">M1496/J1496</f>
        <v>1</v>
      </c>
      <c r="N1497" s="40">
        <f t="shared" ref="N1497" si="3008">N1496/J1496</f>
        <v>0</v>
      </c>
      <c r="O1497" s="40">
        <f t="shared" ref="O1497" si="3009">O1496/J1496</f>
        <v>0</v>
      </c>
      <c r="P1497" s="46"/>
      <c r="R1497" s="14"/>
    </row>
    <row r="1498" spans="1:18" x14ac:dyDescent="0.15">
      <c r="A1498" s="25" t="s">
        <v>56</v>
      </c>
      <c r="B1498" s="1">
        <f>SUM(C1498:E1498)</f>
        <v>76</v>
      </c>
      <c r="C1498" s="26">
        <v>13</v>
      </c>
      <c r="D1498" s="21">
        <v>61</v>
      </c>
      <c r="E1498" s="21">
        <v>2</v>
      </c>
      <c r="F1498" s="75"/>
      <c r="H1498" s="148" t="s">
        <v>56</v>
      </c>
      <c r="I1498" s="100"/>
      <c r="J1498" s="1">
        <f>SUM(K1498:O1498)</f>
        <v>13</v>
      </c>
      <c r="K1498" s="26">
        <v>1</v>
      </c>
      <c r="L1498" s="21"/>
      <c r="M1498" s="21">
        <v>6</v>
      </c>
      <c r="N1498" s="21">
        <v>6</v>
      </c>
      <c r="O1498" s="21"/>
      <c r="P1498" s="46"/>
      <c r="R1498" s="14"/>
    </row>
    <row r="1499" spans="1:18" ht="12.75" thickBot="1" x14ac:dyDescent="0.2">
      <c r="A1499" s="34"/>
      <c r="B1499" s="23">
        <f>B1498/B1498</f>
        <v>1</v>
      </c>
      <c r="C1499" s="44">
        <f t="shared" ref="C1499" si="3010">C1498/B1498</f>
        <v>0.17105263157894737</v>
      </c>
      <c r="D1499" s="44">
        <f t="shared" ref="D1499" si="3011">D1498/B1498</f>
        <v>0.80263157894736847</v>
      </c>
      <c r="E1499" s="44">
        <f t="shared" ref="E1499" si="3012">E1498/B1498</f>
        <v>2.6315789473684209E-2</v>
      </c>
      <c r="F1499" s="46"/>
      <c r="H1499" s="151"/>
      <c r="I1499" s="101"/>
      <c r="J1499" s="23">
        <f>J1498/J1498</f>
        <v>1</v>
      </c>
      <c r="K1499" s="44">
        <f t="shared" ref="K1499" si="3013">K1498/J1498</f>
        <v>7.6923076923076927E-2</v>
      </c>
      <c r="L1499" s="44">
        <f t="shared" ref="L1499" si="3014">L1498/J1498</f>
        <v>0</v>
      </c>
      <c r="M1499" s="44">
        <f t="shared" ref="M1499" si="3015">M1498/J1498</f>
        <v>0.46153846153846156</v>
      </c>
      <c r="N1499" s="44">
        <f t="shared" ref="N1499" si="3016">N1498/J1498</f>
        <v>0.46153846153846156</v>
      </c>
      <c r="O1499" s="44">
        <f t="shared" ref="O1499:O1501" si="3017">O1498/J1498</f>
        <v>0</v>
      </c>
      <c r="R1499" s="14"/>
    </row>
    <row r="1500" spans="1:18" ht="12.75" thickTop="1" x14ac:dyDescent="0.15">
      <c r="A1500" s="35" t="s">
        <v>75</v>
      </c>
      <c r="B1500" s="21">
        <f t="shared" ref="B1500:E1500" si="3018">SUM(B1488,B1490,B1492,B1494,B1496,B1498)</f>
        <v>188</v>
      </c>
      <c r="C1500" s="21">
        <f t="shared" si="3018"/>
        <v>31</v>
      </c>
      <c r="D1500" s="21">
        <f t="shared" si="3018"/>
        <v>153</v>
      </c>
      <c r="E1500" s="21">
        <f t="shared" si="3018"/>
        <v>4</v>
      </c>
      <c r="H1500" s="152" t="s">
        <v>75</v>
      </c>
      <c r="I1500" s="102"/>
      <c r="J1500" s="21">
        <f t="shared" ref="J1500:O1500" si="3019">SUM(J1488,J1490,J1492,J1494,J1496,J1498)</f>
        <v>31</v>
      </c>
      <c r="K1500" s="21">
        <f t="shared" si="3019"/>
        <v>1</v>
      </c>
      <c r="L1500" s="21">
        <f t="shared" si="3019"/>
        <v>0</v>
      </c>
      <c r="M1500" s="21">
        <f t="shared" si="3019"/>
        <v>16</v>
      </c>
      <c r="N1500" s="21">
        <f t="shared" si="3019"/>
        <v>14</v>
      </c>
      <c r="O1500" s="21">
        <f t="shared" si="3019"/>
        <v>0</v>
      </c>
      <c r="R1500" s="14"/>
    </row>
    <row r="1501" spans="1:18" x14ac:dyDescent="0.15">
      <c r="A1501" s="36"/>
      <c r="B1501" s="29">
        <f>B1500/B1500</f>
        <v>1</v>
      </c>
      <c r="C1501" s="40">
        <f>C1500/B1500</f>
        <v>0.16489361702127658</v>
      </c>
      <c r="D1501" s="40">
        <f>D1500/B1500</f>
        <v>0.81382978723404253</v>
      </c>
      <c r="E1501" s="40">
        <f>E1500/B1500</f>
        <v>2.1276595744680851E-2</v>
      </c>
      <c r="H1501" s="153"/>
      <c r="I1501" s="103"/>
      <c r="J1501" s="29">
        <f>J1500/J1500</f>
        <v>1</v>
      </c>
      <c r="K1501" s="40">
        <f>K1500/J1500</f>
        <v>3.2258064516129031E-2</v>
      </c>
      <c r="L1501" s="40">
        <f>L1500/J1500</f>
        <v>0</v>
      </c>
      <c r="M1501" s="40">
        <f>M1500/J1500</f>
        <v>0.5161290322580645</v>
      </c>
      <c r="N1501" s="40">
        <f>N1500/J1500</f>
        <v>0.45161290322580644</v>
      </c>
      <c r="O1501" s="40">
        <f t="shared" si="3017"/>
        <v>0</v>
      </c>
      <c r="R1501" s="14"/>
    </row>
    <row r="1502" spans="1:18" x14ac:dyDescent="0.15">
      <c r="F1502" s="38"/>
      <c r="I1502" s="42"/>
      <c r="R1502" s="14"/>
    </row>
    <row r="1503" spans="1:18" x14ac:dyDescent="0.15">
      <c r="A1503" s="117" t="s">
        <v>185</v>
      </c>
      <c r="B1503" s="85"/>
      <c r="C1503" s="90"/>
      <c r="D1503" s="90"/>
      <c r="F1503" s="105"/>
      <c r="H1503" s="117" t="s">
        <v>186</v>
      </c>
      <c r="I1503" s="117"/>
      <c r="J1503" s="90"/>
      <c r="K1503" s="91"/>
      <c r="L1503" s="91"/>
      <c r="M1503" s="91"/>
      <c r="N1503" s="91"/>
      <c r="P1503" s="91"/>
      <c r="R1503" s="14"/>
    </row>
    <row r="1504" spans="1:18" ht="24" x14ac:dyDescent="0.15">
      <c r="A1504" s="86"/>
      <c r="B1504" s="8" t="s">
        <v>0</v>
      </c>
      <c r="C1504" s="87" t="s">
        <v>64</v>
      </c>
      <c r="D1504" s="87" t="s">
        <v>65</v>
      </c>
      <c r="E1504" s="87" t="s">
        <v>55</v>
      </c>
      <c r="F1504" s="84"/>
      <c r="H1504" s="92"/>
      <c r="I1504" s="93"/>
      <c r="J1504" s="8" t="s">
        <v>0</v>
      </c>
      <c r="K1504" s="87" t="s">
        <v>213</v>
      </c>
      <c r="L1504" s="87" t="s">
        <v>187</v>
      </c>
      <c r="M1504" s="106" t="s">
        <v>66</v>
      </c>
      <c r="N1504" s="107" t="s">
        <v>67</v>
      </c>
      <c r="O1504" s="87" t="s">
        <v>55</v>
      </c>
      <c r="P1504" s="108"/>
      <c r="R1504" s="14"/>
    </row>
    <row r="1505" spans="1:18" x14ac:dyDescent="0.15">
      <c r="A1505" s="54" t="s">
        <v>54</v>
      </c>
      <c r="B1505" s="1">
        <f>SUM(C1505:E1505)</f>
        <v>892</v>
      </c>
      <c r="C1505" s="1">
        <f>SUM(C1507,C1509,C1511,C1513,C1515,C1517,C1519,C1521,C1523,C1525,C1527)</f>
        <v>213</v>
      </c>
      <c r="D1505" s="1">
        <f t="shared" ref="D1505" si="3020">SUM(D1507,D1509,D1511,D1513,D1515,D1517,D1519,D1521,D1523,D1525,D1527)</f>
        <v>665</v>
      </c>
      <c r="E1505" s="1">
        <f>SUM(E1507,E1509,E1511,E1513,E1515,E1517,E1519,E1521,E1523,E1525,E1527)</f>
        <v>14</v>
      </c>
      <c r="F1505" s="75"/>
      <c r="H1505" s="94" t="s">
        <v>54</v>
      </c>
      <c r="I1505" s="95"/>
      <c r="J1505" s="1">
        <f>SUM(K1505:O1505)</f>
        <v>213</v>
      </c>
      <c r="K1505" s="1">
        <f t="shared" ref="K1505:O1505" si="3021">SUM(K1507,K1509,K1511,K1513,K1515,K1517,K1519,K1521,K1523,K1525,K1527)</f>
        <v>26</v>
      </c>
      <c r="L1505" s="1">
        <f t="shared" si="3021"/>
        <v>22</v>
      </c>
      <c r="M1505" s="1">
        <f t="shared" si="3021"/>
        <v>98</v>
      </c>
      <c r="N1505" s="1">
        <f t="shared" si="3021"/>
        <v>53</v>
      </c>
      <c r="O1505" s="1">
        <f t="shared" si="3021"/>
        <v>14</v>
      </c>
      <c r="P1505" s="75"/>
      <c r="Q1505" s="38"/>
      <c r="R1505" s="38"/>
    </row>
    <row r="1506" spans="1:18" ht="12.75" thickBot="1" x14ac:dyDescent="0.2">
      <c r="A1506" s="56"/>
      <c r="B1506" s="23">
        <f>B1505/B1505</f>
        <v>1</v>
      </c>
      <c r="C1506" s="44">
        <f>C1505/B1505</f>
        <v>0.23878923766816143</v>
      </c>
      <c r="D1506" s="44">
        <f>D1505/B1505</f>
        <v>0.74551569506726456</v>
      </c>
      <c r="E1506" s="44">
        <f>E1505/B1505</f>
        <v>1.5695067264573991E-2</v>
      </c>
      <c r="F1506" s="46"/>
      <c r="G1506" s="90"/>
      <c r="H1506" s="96"/>
      <c r="I1506" s="97"/>
      <c r="J1506" s="23">
        <f>J1505/J1505</f>
        <v>1</v>
      </c>
      <c r="K1506" s="44">
        <f>K1505/J1505</f>
        <v>0.12206572769953052</v>
      </c>
      <c r="L1506" s="44">
        <f>L1505/J1505</f>
        <v>0.10328638497652583</v>
      </c>
      <c r="M1506" s="44">
        <f>M1505/J1505</f>
        <v>0.460093896713615</v>
      </c>
      <c r="N1506" s="44">
        <f>N1505/J1505</f>
        <v>0.24882629107981222</v>
      </c>
      <c r="O1506" s="44">
        <f>O1505/J1505</f>
        <v>6.5727699530516437E-2</v>
      </c>
      <c r="P1506" s="46"/>
      <c r="Q1506" s="39"/>
      <c r="R1506" s="39"/>
    </row>
    <row r="1507" spans="1:18" ht="12.75" thickTop="1" x14ac:dyDescent="0.15">
      <c r="A1507" s="25" t="s">
        <v>5</v>
      </c>
      <c r="B1507" s="1">
        <f>SUM(C1507:E1507)</f>
        <v>238</v>
      </c>
      <c r="C1507" s="57">
        <v>73</v>
      </c>
      <c r="D1507" s="58">
        <v>158</v>
      </c>
      <c r="E1507" s="58">
        <v>7</v>
      </c>
      <c r="F1507" s="46"/>
      <c r="G1507" s="90"/>
      <c r="H1507" s="148" t="s">
        <v>5</v>
      </c>
      <c r="I1507" s="98"/>
      <c r="J1507" s="1">
        <f>SUM(K1507:O1507)</f>
        <v>73</v>
      </c>
      <c r="K1507" s="57">
        <v>8</v>
      </c>
      <c r="L1507" s="58">
        <v>9</v>
      </c>
      <c r="M1507" s="58">
        <v>36</v>
      </c>
      <c r="N1507" s="58">
        <v>17</v>
      </c>
      <c r="O1507" s="58">
        <v>3</v>
      </c>
      <c r="P1507" s="46"/>
      <c r="Q1507" s="39"/>
      <c r="R1507" s="39"/>
    </row>
    <row r="1508" spans="1:18" x14ac:dyDescent="0.15">
      <c r="A1508" s="28"/>
      <c r="B1508" s="29">
        <f t="shared" ref="B1508" si="3022">B1507/B1507</f>
        <v>1</v>
      </c>
      <c r="C1508" s="40">
        <f t="shared" ref="C1508" si="3023">C1507/B1507</f>
        <v>0.30672268907563027</v>
      </c>
      <c r="D1508" s="40">
        <f t="shared" ref="D1508" si="3024">D1507/B1507</f>
        <v>0.66386554621848737</v>
      </c>
      <c r="E1508" s="40">
        <f t="shared" ref="E1508" si="3025">E1507/B1507</f>
        <v>2.9411764705882353E-2</v>
      </c>
      <c r="F1508" s="46"/>
      <c r="G1508" s="90"/>
      <c r="H1508" s="149"/>
      <c r="I1508" s="99"/>
      <c r="J1508" s="29">
        <f>J1507/J1507</f>
        <v>1</v>
      </c>
      <c r="K1508" s="40">
        <f t="shared" ref="K1508" si="3026">K1507/J1507</f>
        <v>0.1095890410958904</v>
      </c>
      <c r="L1508" s="40">
        <f t="shared" ref="L1508" si="3027">L1507/J1507</f>
        <v>0.12328767123287671</v>
      </c>
      <c r="M1508" s="40">
        <f t="shared" ref="M1508" si="3028">M1507/J1507</f>
        <v>0.49315068493150682</v>
      </c>
      <c r="N1508" s="40">
        <f t="shared" ref="N1508" si="3029">N1507/J1507</f>
        <v>0.23287671232876711</v>
      </c>
      <c r="O1508" s="40">
        <f t="shared" ref="O1508" si="3030">O1507/J1507</f>
        <v>4.1095890410958902E-2</v>
      </c>
      <c r="P1508" s="46"/>
      <c r="Q1508" s="39"/>
      <c r="R1508" s="39"/>
    </row>
    <row r="1509" spans="1:18" x14ac:dyDescent="0.15">
      <c r="A1509" s="25" t="s">
        <v>6</v>
      </c>
      <c r="B1509" s="1">
        <f>SUM(C1509:E1509)</f>
        <v>98</v>
      </c>
      <c r="C1509" s="26">
        <v>16</v>
      </c>
      <c r="D1509" s="21">
        <v>81</v>
      </c>
      <c r="E1509" s="21">
        <v>1</v>
      </c>
      <c r="F1509" s="46"/>
      <c r="G1509" s="90"/>
      <c r="H1509" s="148" t="s">
        <v>6</v>
      </c>
      <c r="I1509" s="98"/>
      <c r="J1509" s="1">
        <f>SUM(K1509:O1509)</f>
        <v>16</v>
      </c>
      <c r="K1509" s="26">
        <v>1</v>
      </c>
      <c r="L1509" s="21">
        <v>3</v>
      </c>
      <c r="M1509" s="21">
        <v>6</v>
      </c>
      <c r="N1509" s="21">
        <v>6</v>
      </c>
      <c r="O1509" s="21"/>
      <c r="P1509" s="46"/>
      <c r="Q1509" s="39"/>
      <c r="R1509" s="39"/>
    </row>
    <row r="1510" spans="1:18" x14ac:dyDescent="0.15">
      <c r="A1510" s="28"/>
      <c r="B1510" s="29">
        <f t="shared" ref="B1510" si="3031">B1509/B1509</f>
        <v>1</v>
      </c>
      <c r="C1510" s="40">
        <f t="shared" ref="C1510" si="3032">C1509/B1509</f>
        <v>0.16326530612244897</v>
      </c>
      <c r="D1510" s="40">
        <f t="shared" ref="D1510" si="3033">D1509/B1509</f>
        <v>0.82653061224489799</v>
      </c>
      <c r="E1510" s="40">
        <f t="shared" ref="E1510" si="3034">E1509/B1509</f>
        <v>1.020408163265306E-2</v>
      </c>
      <c r="F1510" s="46"/>
      <c r="G1510" s="90"/>
      <c r="H1510" s="149"/>
      <c r="I1510" s="99"/>
      <c r="J1510" s="29">
        <f t="shared" ref="J1510" si="3035">J1509/J1509</f>
        <v>1</v>
      </c>
      <c r="K1510" s="40">
        <f t="shared" ref="K1510" si="3036">K1509/J1509</f>
        <v>6.25E-2</v>
      </c>
      <c r="L1510" s="40">
        <f t="shared" ref="L1510" si="3037">L1509/J1509</f>
        <v>0.1875</v>
      </c>
      <c r="M1510" s="40">
        <f t="shared" ref="M1510" si="3038">M1509/J1509</f>
        <v>0.375</v>
      </c>
      <c r="N1510" s="40">
        <f t="shared" ref="N1510" si="3039">N1509/J1509</f>
        <v>0.375</v>
      </c>
      <c r="O1510" s="40">
        <f t="shared" ref="O1510" si="3040">O1509/J1509</f>
        <v>0</v>
      </c>
      <c r="P1510" s="46"/>
      <c r="Q1510" s="39"/>
      <c r="R1510" s="39"/>
    </row>
    <row r="1511" spans="1:18" x14ac:dyDescent="0.15">
      <c r="A1511" s="25" t="s">
        <v>7</v>
      </c>
      <c r="B1511" s="1">
        <f>SUM(C1511:E1511)</f>
        <v>207</v>
      </c>
      <c r="C1511" s="26">
        <v>28</v>
      </c>
      <c r="D1511" s="21">
        <v>177</v>
      </c>
      <c r="E1511" s="21">
        <v>2</v>
      </c>
      <c r="F1511" s="46"/>
      <c r="G1511" s="90"/>
      <c r="H1511" s="148" t="s">
        <v>7</v>
      </c>
      <c r="I1511" s="98"/>
      <c r="J1511" s="1">
        <f>SUM(K1511:O1511)</f>
        <v>28</v>
      </c>
      <c r="K1511" s="26">
        <v>3</v>
      </c>
      <c r="L1511" s="21"/>
      <c r="M1511" s="21">
        <v>13</v>
      </c>
      <c r="N1511" s="21">
        <v>9</v>
      </c>
      <c r="O1511" s="21">
        <v>3</v>
      </c>
      <c r="P1511" s="46"/>
      <c r="Q1511" s="39"/>
      <c r="R1511" s="39"/>
    </row>
    <row r="1512" spans="1:18" x14ac:dyDescent="0.15">
      <c r="A1512" s="28"/>
      <c r="B1512" s="29">
        <f t="shared" ref="B1512" si="3041">B1511/B1511</f>
        <v>1</v>
      </c>
      <c r="C1512" s="40">
        <f t="shared" ref="C1512" si="3042">C1511/B1511</f>
        <v>0.13526570048309178</v>
      </c>
      <c r="D1512" s="40">
        <f t="shared" ref="D1512" si="3043">D1511/B1511</f>
        <v>0.85507246376811596</v>
      </c>
      <c r="E1512" s="40">
        <f t="shared" ref="E1512" si="3044">E1511/B1511</f>
        <v>9.6618357487922701E-3</v>
      </c>
      <c r="F1512" s="46"/>
      <c r="G1512" s="90"/>
      <c r="H1512" s="149"/>
      <c r="I1512" s="99"/>
      <c r="J1512" s="29">
        <f t="shared" ref="J1512" si="3045">J1511/J1511</f>
        <v>1</v>
      </c>
      <c r="K1512" s="40">
        <f t="shared" ref="K1512" si="3046">K1511/J1511</f>
        <v>0.10714285714285714</v>
      </c>
      <c r="L1512" s="40">
        <f t="shared" ref="L1512" si="3047">L1511/J1511</f>
        <v>0</v>
      </c>
      <c r="M1512" s="40">
        <f t="shared" ref="M1512" si="3048">M1511/J1511</f>
        <v>0.4642857142857143</v>
      </c>
      <c r="N1512" s="40">
        <f t="shared" ref="N1512" si="3049">N1511/J1511</f>
        <v>0.32142857142857145</v>
      </c>
      <c r="O1512" s="40">
        <f t="shared" ref="O1512" si="3050">O1511/J1511</f>
        <v>0.10714285714285714</v>
      </c>
      <c r="P1512" s="46"/>
      <c r="Q1512" s="39"/>
      <c r="R1512" s="39"/>
    </row>
    <row r="1513" spans="1:18" x14ac:dyDescent="0.15">
      <c r="A1513" s="25" t="s">
        <v>8</v>
      </c>
      <c r="B1513" s="1">
        <f>SUM(C1513:E1513)</f>
        <v>52</v>
      </c>
      <c r="C1513" s="26">
        <v>12</v>
      </c>
      <c r="D1513" s="21">
        <v>38</v>
      </c>
      <c r="E1513" s="21">
        <v>2</v>
      </c>
      <c r="F1513" s="46"/>
      <c r="G1513" s="90"/>
      <c r="H1513" s="148" t="s">
        <v>8</v>
      </c>
      <c r="I1513" s="98"/>
      <c r="J1513" s="1">
        <f>SUM(K1513:O1513)</f>
        <v>12</v>
      </c>
      <c r="K1513" s="26">
        <v>1</v>
      </c>
      <c r="L1513" s="21">
        <v>1</v>
      </c>
      <c r="M1513" s="21">
        <v>8</v>
      </c>
      <c r="N1513" s="21">
        <v>1</v>
      </c>
      <c r="O1513" s="21">
        <v>1</v>
      </c>
      <c r="P1513" s="46"/>
      <c r="Q1513" s="39"/>
      <c r="R1513" s="39"/>
    </row>
    <row r="1514" spans="1:18" x14ac:dyDescent="0.15">
      <c r="A1514" s="28"/>
      <c r="B1514" s="29">
        <f t="shared" ref="B1514" si="3051">B1513/B1513</f>
        <v>1</v>
      </c>
      <c r="C1514" s="40">
        <f t="shared" ref="C1514" si="3052">C1513/B1513</f>
        <v>0.23076923076923078</v>
      </c>
      <c r="D1514" s="40">
        <f t="shared" ref="D1514" si="3053">D1513/B1513</f>
        <v>0.73076923076923073</v>
      </c>
      <c r="E1514" s="40">
        <f t="shared" ref="E1514" si="3054">E1513/B1513</f>
        <v>3.8461538461538464E-2</v>
      </c>
      <c r="F1514" s="46"/>
      <c r="G1514" s="90"/>
      <c r="H1514" s="149"/>
      <c r="I1514" s="99"/>
      <c r="J1514" s="29">
        <f t="shared" ref="J1514" si="3055">J1513/J1513</f>
        <v>1</v>
      </c>
      <c r="K1514" s="40">
        <f t="shared" ref="K1514" si="3056">K1513/J1513</f>
        <v>8.3333333333333329E-2</v>
      </c>
      <c r="L1514" s="40">
        <f t="shared" ref="L1514" si="3057">L1513/J1513</f>
        <v>8.3333333333333329E-2</v>
      </c>
      <c r="M1514" s="40">
        <f t="shared" ref="M1514" si="3058">M1513/J1513</f>
        <v>0.66666666666666663</v>
      </c>
      <c r="N1514" s="40">
        <f t="shared" ref="N1514" si="3059">N1513/J1513</f>
        <v>8.3333333333333329E-2</v>
      </c>
      <c r="O1514" s="40">
        <f t="shared" ref="O1514" si="3060">O1513/J1513</f>
        <v>8.3333333333333329E-2</v>
      </c>
      <c r="P1514" s="46"/>
      <c r="Q1514" s="39"/>
      <c r="R1514" s="39"/>
    </row>
    <row r="1515" spans="1:18" x14ac:dyDescent="0.15">
      <c r="A1515" s="25" t="s">
        <v>9</v>
      </c>
      <c r="B1515" s="1">
        <f>SUM(C1515:E1515)</f>
        <v>109</v>
      </c>
      <c r="C1515" s="26">
        <v>29</v>
      </c>
      <c r="D1515" s="21">
        <v>80</v>
      </c>
      <c r="E1515" s="21"/>
      <c r="F1515" s="46"/>
      <c r="G1515" s="90"/>
      <c r="H1515" s="148" t="s">
        <v>9</v>
      </c>
      <c r="I1515" s="98"/>
      <c r="J1515" s="1">
        <f>SUM(K1515:O1515)</f>
        <v>29</v>
      </c>
      <c r="K1515" s="26">
        <v>3</v>
      </c>
      <c r="L1515" s="21">
        <v>4</v>
      </c>
      <c r="M1515" s="21">
        <v>10</v>
      </c>
      <c r="N1515" s="21">
        <v>9</v>
      </c>
      <c r="O1515" s="21">
        <v>3</v>
      </c>
      <c r="P1515" s="46"/>
      <c r="Q1515" s="39"/>
      <c r="R1515" s="39"/>
    </row>
    <row r="1516" spans="1:18" x14ac:dyDescent="0.15">
      <c r="A1516" s="28"/>
      <c r="B1516" s="29">
        <f t="shared" ref="B1516" si="3061">B1515/B1515</f>
        <v>1</v>
      </c>
      <c r="C1516" s="40">
        <f t="shared" ref="C1516" si="3062">C1515/B1515</f>
        <v>0.26605504587155965</v>
      </c>
      <c r="D1516" s="40">
        <f t="shared" ref="D1516" si="3063">D1515/B1515</f>
        <v>0.73394495412844041</v>
      </c>
      <c r="E1516" s="40">
        <f t="shared" ref="E1516" si="3064">E1515/B1515</f>
        <v>0</v>
      </c>
      <c r="F1516" s="46"/>
      <c r="G1516" s="90"/>
      <c r="H1516" s="149"/>
      <c r="I1516" s="99"/>
      <c r="J1516" s="29">
        <f t="shared" ref="J1516" si="3065">J1515/J1515</f>
        <v>1</v>
      </c>
      <c r="K1516" s="40">
        <f t="shared" ref="K1516" si="3066">K1515/J1515</f>
        <v>0.10344827586206896</v>
      </c>
      <c r="L1516" s="40">
        <f t="shared" ref="L1516" si="3067">L1515/J1515</f>
        <v>0.13793103448275862</v>
      </c>
      <c r="M1516" s="40">
        <f t="shared" ref="M1516" si="3068">M1515/J1515</f>
        <v>0.34482758620689657</v>
      </c>
      <c r="N1516" s="40">
        <f t="shared" ref="N1516" si="3069">N1515/J1515</f>
        <v>0.31034482758620691</v>
      </c>
      <c r="O1516" s="40">
        <f t="shared" ref="O1516" si="3070">O1515/J1515</f>
        <v>0.10344827586206896</v>
      </c>
      <c r="P1516" s="46"/>
      <c r="Q1516" s="39"/>
      <c r="R1516" s="39"/>
    </row>
    <row r="1517" spans="1:18" x14ac:dyDescent="0.15">
      <c r="A1517" s="25" t="s">
        <v>10</v>
      </c>
      <c r="B1517" s="1">
        <f>SUM(C1517:E1517)</f>
        <v>13</v>
      </c>
      <c r="C1517" s="26">
        <v>1</v>
      </c>
      <c r="D1517" s="21">
        <v>12</v>
      </c>
      <c r="E1517" s="21"/>
      <c r="F1517" s="75"/>
      <c r="H1517" s="148" t="s">
        <v>10</v>
      </c>
      <c r="I1517" s="98"/>
      <c r="J1517" s="1">
        <f>SUM(K1517:O1517)</f>
        <v>1</v>
      </c>
      <c r="K1517" s="26">
        <v>1</v>
      </c>
      <c r="L1517" s="21"/>
      <c r="M1517" s="21"/>
      <c r="N1517" s="21"/>
      <c r="O1517" s="21"/>
      <c r="P1517" s="75"/>
      <c r="Q1517" s="39"/>
      <c r="R1517" s="39"/>
    </row>
    <row r="1518" spans="1:18" x14ac:dyDescent="0.15">
      <c r="A1518" s="28"/>
      <c r="B1518" s="29">
        <f>B1517/B1517</f>
        <v>1</v>
      </c>
      <c r="C1518" s="40">
        <f t="shared" ref="C1518" si="3071">C1517/B1517</f>
        <v>7.6923076923076927E-2</v>
      </c>
      <c r="D1518" s="40">
        <f t="shared" ref="D1518" si="3072">D1517/B1517</f>
        <v>0.92307692307692313</v>
      </c>
      <c r="E1518" s="40">
        <f t="shared" ref="E1518" si="3073">E1517/B1517</f>
        <v>0</v>
      </c>
      <c r="F1518" s="46"/>
      <c r="H1518" s="149"/>
      <c r="I1518" s="99"/>
      <c r="J1518" s="29">
        <f>J1517/J1517</f>
        <v>1</v>
      </c>
      <c r="K1518" s="40">
        <f t="shared" ref="K1518" si="3074">K1517/J1517</f>
        <v>1</v>
      </c>
      <c r="L1518" s="40">
        <f t="shared" ref="L1518" si="3075">L1517/J1517</f>
        <v>0</v>
      </c>
      <c r="M1518" s="40">
        <f t="shared" ref="M1518" si="3076">M1517/J1517</f>
        <v>0</v>
      </c>
      <c r="N1518" s="40">
        <f t="shared" ref="N1518" si="3077">N1517/J1517</f>
        <v>0</v>
      </c>
      <c r="O1518" s="40">
        <f t="shared" ref="O1518" si="3078">O1517/J1517</f>
        <v>0</v>
      </c>
      <c r="P1518" s="46"/>
      <c r="Q1518" s="39"/>
      <c r="R1518" s="39"/>
    </row>
    <row r="1519" spans="1:18" x14ac:dyDescent="0.15">
      <c r="A1519" s="25" t="s">
        <v>11</v>
      </c>
      <c r="B1519" s="1">
        <f>SUM(C1519:E1519)</f>
        <v>51</v>
      </c>
      <c r="C1519" s="26">
        <v>16</v>
      </c>
      <c r="D1519" s="21">
        <v>35</v>
      </c>
      <c r="E1519" s="21"/>
      <c r="F1519" s="75"/>
      <c r="H1519" s="148" t="s">
        <v>11</v>
      </c>
      <c r="I1519" s="98"/>
      <c r="J1519" s="1">
        <f>SUM(K1519:O1519)</f>
        <v>16</v>
      </c>
      <c r="K1519" s="26">
        <v>1</v>
      </c>
      <c r="L1519" s="21">
        <v>3</v>
      </c>
      <c r="M1519" s="21">
        <v>8</v>
      </c>
      <c r="N1519" s="21">
        <v>3</v>
      </c>
      <c r="O1519" s="21">
        <v>1</v>
      </c>
      <c r="P1519" s="75"/>
      <c r="Q1519" s="39"/>
      <c r="R1519" s="39"/>
    </row>
    <row r="1520" spans="1:18" x14ac:dyDescent="0.15">
      <c r="A1520" s="28"/>
      <c r="B1520" s="29">
        <f>B1519/B1519</f>
        <v>1</v>
      </c>
      <c r="C1520" s="40">
        <f t="shared" ref="C1520" si="3079">C1519/B1519</f>
        <v>0.31372549019607843</v>
      </c>
      <c r="D1520" s="40">
        <f t="shared" ref="D1520" si="3080">D1519/B1519</f>
        <v>0.68627450980392157</v>
      </c>
      <c r="E1520" s="40">
        <f t="shared" ref="E1520" si="3081">E1519/B1519</f>
        <v>0</v>
      </c>
      <c r="F1520" s="46"/>
      <c r="H1520" s="149"/>
      <c r="I1520" s="99"/>
      <c r="J1520" s="29">
        <f>J1519/J1519</f>
        <v>1</v>
      </c>
      <c r="K1520" s="40">
        <f t="shared" ref="K1520" si="3082">K1519/J1519</f>
        <v>6.25E-2</v>
      </c>
      <c r="L1520" s="40">
        <f t="shared" ref="L1520" si="3083">L1519/J1519</f>
        <v>0.1875</v>
      </c>
      <c r="M1520" s="40">
        <f t="shared" ref="M1520" si="3084">M1519/J1519</f>
        <v>0.5</v>
      </c>
      <c r="N1520" s="40">
        <f t="shared" ref="N1520" si="3085">N1519/J1519</f>
        <v>0.1875</v>
      </c>
      <c r="O1520" s="40">
        <f t="shared" ref="O1520" si="3086">O1519/J1519</f>
        <v>6.25E-2</v>
      </c>
      <c r="P1520" s="46"/>
      <c r="Q1520" s="39"/>
      <c r="R1520" s="39"/>
    </row>
    <row r="1521" spans="1:18" x14ac:dyDescent="0.15">
      <c r="A1521" s="25" t="s">
        <v>12</v>
      </c>
      <c r="B1521" s="1">
        <f>SUM(C1521:E1521)</f>
        <v>4</v>
      </c>
      <c r="C1521" s="26">
        <v>3</v>
      </c>
      <c r="D1521" s="21">
        <v>1</v>
      </c>
      <c r="E1521" s="21"/>
      <c r="F1521" s="75"/>
      <c r="H1521" s="148" t="s">
        <v>12</v>
      </c>
      <c r="I1521" s="98"/>
      <c r="J1521" s="1">
        <f>SUM(K1521:O1521)</f>
        <v>3</v>
      </c>
      <c r="K1521" s="26">
        <v>1</v>
      </c>
      <c r="L1521" s="21"/>
      <c r="M1521" s="21">
        <v>1</v>
      </c>
      <c r="N1521" s="21">
        <v>1</v>
      </c>
      <c r="O1521" s="21"/>
      <c r="P1521" s="75"/>
      <c r="Q1521" s="41"/>
      <c r="R1521" s="41"/>
    </row>
    <row r="1522" spans="1:18" x14ac:dyDescent="0.15">
      <c r="A1522" s="28"/>
      <c r="B1522" s="29">
        <f>B1521/B1521</f>
        <v>1</v>
      </c>
      <c r="C1522" s="40">
        <f t="shared" ref="C1522" si="3087">C1521/B1521</f>
        <v>0.75</v>
      </c>
      <c r="D1522" s="40">
        <f t="shared" ref="D1522" si="3088">D1521/B1521</f>
        <v>0.25</v>
      </c>
      <c r="E1522" s="40">
        <f t="shared" ref="E1522" si="3089">E1521/B1521</f>
        <v>0</v>
      </c>
      <c r="F1522" s="46"/>
      <c r="H1522" s="149"/>
      <c r="I1522" s="99"/>
      <c r="J1522" s="29">
        <f>J1521/J1521</f>
        <v>1</v>
      </c>
      <c r="K1522" s="40">
        <f t="shared" ref="K1522" si="3090">K1521/J1521</f>
        <v>0.33333333333333331</v>
      </c>
      <c r="L1522" s="40">
        <f t="shared" ref="L1522" si="3091">L1521/J1521</f>
        <v>0</v>
      </c>
      <c r="M1522" s="40">
        <f t="shared" ref="M1522" si="3092">M1521/J1521</f>
        <v>0.33333333333333331</v>
      </c>
      <c r="N1522" s="40">
        <f t="shared" ref="N1522" si="3093">N1521/J1521</f>
        <v>0.33333333333333331</v>
      </c>
      <c r="O1522" s="40">
        <f t="shared" ref="O1522" si="3094">O1521/J1521</f>
        <v>0</v>
      </c>
      <c r="P1522" s="46"/>
      <c r="Q1522" s="41"/>
      <c r="R1522" s="41"/>
    </row>
    <row r="1523" spans="1:18" x14ac:dyDescent="0.15">
      <c r="A1523" s="25" t="s">
        <v>13</v>
      </c>
      <c r="B1523" s="1">
        <f>SUM(C1523:E1523)</f>
        <v>31</v>
      </c>
      <c r="C1523" s="26">
        <v>10</v>
      </c>
      <c r="D1523" s="21">
        <v>20</v>
      </c>
      <c r="E1523" s="21">
        <v>1</v>
      </c>
      <c r="F1523" s="75"/>
      <c r="H1523" s="148" t="s">
        <v>13</v>
      </c>
      <c r="I1523" s="98"/>
      <c r="J1523" s="1">
        <f>SUM(K1523:O1523)</f>
        <v>10</v>
      </c>
      <c r="K1523" s="26">
        <v>3</v>
      </c>
      <c r="L1523" s="21"/>
      <c r="M1523" s="21">
        <v>4</v>
      </c>
      <c r="N1523" s="21">
        <v>3</v>
      </c>
      <c r="O1523" s="21"/>
      <c r="P1523" s="75"/>
      <c r="Q1523" s="38"/>
      <c r="R1523" s="38"/>
    </row>
    <row r="1524" spans="1:18" x14ac:dyDescent="0.15">
      <c r="A1524" s="28"/>
      <c r="B1524" s="29">
        <f>B1523/B1523</f>
        <v>1</v>
      </c>
      <c r="C1524" s="40">
        <f t="shared" ref="C1524" si="3095">C1523/B1523</f>
        <v>0.32258064516129031</v>
      </c>
      <c r="D1524" s="40">
        <f t="shared" ref="D1524" si="3096">D1523/B1523</f>
        <v>0.64516129032258063</v>
      </c>
      <c r="E1524" s="40">
        <f t="shared" ref="E1524" si="3097">E1523/B1523</f>
        <v>3.2258064516129031E-2</v>
      </c>
      <c r="F1524" s="46"/>
      <c r="H1524" s="149"/>
      <c r="I1524" s="99"/>
      <c r="J1524" s="29">
        <f>J1523/J1523</f>
        <v>1</v>
      </c>
      <c r="K1524" s="40">
        <f t="shared" ref="K1524" si="3098">K1523/J1523</f>
        <v>0.3</v>
      </c>
      <c r="L1524" s="40">
        <f t="shared" ref="L1524" si="3099">L1523/J1523</f>
        <v>0</v>
      </c>
      <c r="M1524" s="40">
        <f t="shared" ref="M1524" si="3100">M1523/J1523</f>
        <v>0.4</v>
      </c>
      <c r="N1524" s="40">
        <f t="shared" ref="N1524" si="3101">N1523/J1523</f>
        <v>0.3</v>
      </c>
      <c r="O1524" s="40">
        <f t="shared" ref="O1524" si="3102">O1523/J1523</f>
        <v>0</v>
      </c>
      <c r="P1524" s="46"/>
      <c r="Q1524" s="38"/>
      <c r="R1524" s="38"/>
    </row>
    <row r="1525" spans="1:18" x14ac:dyDescent="0.15">
      <c r="A1525" s="25" t="s">
        <v>14</v>
      </c>
      <c r="B1525" s="1">
        <f>SUM(C1525:E1525)</f>
        <v>13</v>
      </c>
      <c r="C1525" s="26">
        <v>4</v>
      </c>
      <c r="D1525" s="21">
        <v>9</v>
      </c>
      <c r="E1525" s="21"/>
      <c r="F1525" s="75"/>
      <c r="H1525" s="148" t="s">
        <v>14</v>
      </c>
      <c r="I1525" s="98"/>
      <c r="J1525" s="1">
        <f>SUM(K1525:O1525)</f>
        <v>4</v>
      </c>
      <c r="K1525" s="26">
        <v>1</v>
      </c>
      <c r="L1525" s="21">
        <v>1</v>
      </c>
      <c r="M1525" s="21">
        <v>1</v>
      </c>
      <c r="N1525" s="21"/>
      <c r="O1525" s="21">
        <v>1</v>
      </c>
      <c r="P1525" s="75"/>
      <c r="R1525" s="14"/>
    </row>
    <row r="1526" spans="1:18" x14ac:dyDescent="0.15">
      <c r="A1526" s="28"/>
      <c r="B1526" s="29">
        <f>B1525/B1525</f>
        <v>1</v>
      </c>
      <c r="C1526" s="40">
        <f t="shared" ref="C1526" si="3103">C1525/B1525</f>
        <v>0.30769230769230771</v>
      </c>
      <c r="D1526" s="40">
        <f t="shared" ref="D1526" si="3104">D1525/B1525</f>
        <v>0.69230769230769229</v>
      </c>
      <c r="E1526" s="40">
        <f t="shared" ref="E1526" si="3105">E1525/B1525</f>
        <v>0</v>
      </c>
      <c r="F1526" s="46"/>
      <c r="H1526" s="149"/>
      <c r="I1526" s="99"/>
      <c r="J1526" s="29">
        <f>J1525/J1525</f>
        <v>1</v>
      </c>
      <c r="K1526" s="40">
        <f t="shared" ref="K1526" si="3106">K1525/J1525</f>
        <v>0.25</v>
      </c>
      <c r="L1526" s="40">
        <f t="shared" ref="L1526" si="3107">L1525/J1525</f>
        <v>0.25</v>
      </c>
      <c r="M1526" s="40">
        <f t="shared" ref="M1526" si="3108">M1525/J1525</f>
        <v>0.25</v>
      </c>
      <c r="N1526" s="40">
        <f t="shared" ref="N1526" si="3109">N1525/J1525</f>
        <v>0</v>
      </c>
      <c r="O1526" s="40">
        <f t="shared" ref="O1526" si="3110">O1525/J1525</f>
        <v>0.25</v>
      </c>
      <c r="P1526" s="46"/>
      <c r="R1526" s="14"/>
    </row>
    <row r="1527" spans="1:18" x14ac:dyDescent="0.15">
      <c r="A1527" s="25" t="s">
        <v>56</v>
      </c>
      <c r="B1527" s="1">
        <f>SUM(C1527:E1527)</f>
        <v>76</v>
      </c>
      <c r="C1527" s="26">
        <v>21</v>
      </c>
      <c r="D1527" s="21">
        <v>54</v>
      </c>
      <c r="E1527" s="21">
        <v>1</v>
      </c>
      <c r="F1527" s="75"/>
      <c r="H1527" s="148" t="s">
        <v>56</v>
      </c>
      <c r="I1527" s="98"/>
      <c r="J1527" s="1">
        <f>SUM(K1527:O1527)</f>
        <v>21</v>
      </c>
      <c r="K1527" s="26">
        <v>3</v>
      </c>
      <c r="L1527" s="21">
        <v>1</v>
      </c>
      <c r="M1527" s="21">
        <v>11</v>
      </c>
      <c r="N1527" s="21">
        <v>4</v>
      </c>
      <c r="O1527" s="21">
        <v>2</v>
      </c>
      <c r="P1527" s="46"/>
      <c r="R1527" s="14"/>
    </row>
    <row r="1528" spans="1:18" ht="12.75" thickBot="1" x14ac:dyDescent="0.2">
      <c r="A1528" s="34"/>
      <c r="B1528" s="23">
        <f>B1527/B1527</f>
        <v>1</v>
      </c>
      <c r="C1528" s="44">
        <f t="shared" ref="C1528" si="3111">C1527/B1527</f>
        <v>0.27631578947368424</v>
      </c>
      <c r="D1528" s="44">
        <f t="shared" ref="D1528" si="3112">D1527/B1527</f>
        <v>0.71052631578947367</v>
      </c>
      <c r="E1528" s="44">
        <f t="shared" ref="E1528" si="3113">E1527/B1527</f>
        <v>1.3157894736842105E-2</v>
      </c>
      <c r="F1528" s="46"/>
      <c r="H1528" s="151"/>
      <c r="I1528" s="101"/>
      <c r="J1528" s="23">
        <f>J1527/J1527</f>
        <v>1</v>
      </c>
      <c r="K1528" s="44">
        <f t="shared" ref="K1528" si="3114">K1527/J1527</f>
        <v>0.14285714285714285</v>
      </c>
      <c r="L1528" s="44">
        <f t="shared" ref="L1528" si="3115">L1527/J1527</f>
        <v>4.7619047619047616E-2</v>
      </c>
      <c r="M1528" s="44">
        <f t="shared" ref="M1528" si="3116">M1527/J1527</f>
        <v>0.52380952380952384</v>
      </c>
      <c r="N1528" s="44">
        <f t="shared" ref="N1528" si="3117">N1527/J1527</f>
        <v>0.19047619047619047</v>
      </c>
      <c r="O1528" s="44">
        <f t="shared" ref="O1528" si="3118">O1527/J1527</f>
        <v>9.5238095238095233E-2</v>
      </c>
      <c r="R1528" s="14"/>
    </row>
    <row r="1529" spans="1:18" ht="12.75" thickTop="1" x14ac:dyDescent="0.15">
      <c r="A1529" s="35" t="s">
        <v>75</v>
      </c>
      <c r="B1529" s="21">
        <f t="shared" ref="B1529:E1529" si="3119">SUM(B1517,B1519,B1521,B1523,B1525,B1527)</f>
        <v>188</v>
      </c>
      <c r="C1529" s="21">
        <f t="shared" si="3119"/>
        <v>55</v>
      </c>
      <c r="D1529" s="21">
        <f t="shared" si="3119"/>
        <v>131</v>
      </c>
      <c r="E1529" s="21">
        <f t="shared" si="3119"/>
        <v>2</v>
      </c>
      <c r="H1529" s="152" t="s">
        <v>75</v>
      </c>
      <c r="I1529" s="102"/>
      <c r="J1529" s="21">
        <f t="shared" ref="J1529:O1529" si="3120">SUM(J1517,J1519,J1521,J1523,J1525,J1527)</f>
        <v>55</v>
      </c>
      <c r="K1529" s="21">
        <f t="shared" si="3120"/>
        <v>10</v>
      </c>
      <c r="L1529" s="21">
        <f t="shared" si="3120"/>
        <v>5</v>
      </c>
      <c r="M1529" s="21">
        <f t="shared" si="3120"/>
        <v>25</v>
      </c>
      <c r="N1529" s="21">
        <f t="shared" si="3120"/>
        <v>11</v>
      </c>
      <c r="O1529" s="21">
        <f t="shared" si="3120"/>
        <v>4</v>
      </c>
      <c r="R1529" s="14"/>
    </row>
    <row r="1530" spans="1:18" x14ac:dyDescent="0.15">
      <c r="A1530" s="36"/>
      <c r="B1530" s="29">
        <f>B1529/B1529</f>
        <v>1</v>
      </c>
      <c r="C1530" s="40">
        <f>C1529/B1529</f>
        <v>0.29255319148936171</v>
      </c>
      <c r="D1530" s="40">
        <f>D1529/B1529</f>
        <v>0.69680851063829785</v>
      </c>
      <c r="E1530" s="40">
        <f>E1529/B1529</f>
        <v>1.0638297872340425E-2</v>
      </c>
      <c r="H1530" s="153"/>
      <c r="I1530" s="103"/>
      <c r="J1530" s="29">
        <f>J1529/J1529</f>
        <v>1</v>
      </c>
      <c r="K1530" s="40">
        <f>K1529/J1529</f>
        <v>0.18181818181818182</v>
      </c>
      <c r="L1530" s="40">
        <f>L1529/J1529</f>
        <v>9.0909090909090912E-2</v>
      </c>
      <c r="M1530" s="40">
        <f>M1529/J1529</f>
        <v>0.45454545454545453</v>
      </c>
      <c r="N1530" s="40">
        <f>N1529/J1529</f>
        <v>0.2</v>
      </c>
      <c r="O1530" s="40">
        <f t="shared" ref="O1530" si="3121">O1529/J1529</f>
        <v>7.2727272727272724E-2</v>
      </c>
      <c r="R1530" s="14"/>
    </row>
    <row r="1531" spans="1:18" x14ac:dyDescent="0.15">
      <c r="F1531" s="38"/>
      <c r="I1531" s="42"/>
      <c r="R1531" s="14"/>
    </row>
    <row r="1532" spans="1:18" x14ac:dyDescent="0.15">
      <c r="A1532" s="117" t="s">
        <v>188</v>
      </c>
      <c r="B1532" s="85"/>
      <c r="C1532" s="90"/>
      <c r="D1532" s="90"/>
      <c r="F1532" s="105"/>
      <c r="H1532" s="117" t="s">
        <v>189</v>
      </c>
      <c r="I1532" s="117"/>
      <c r="J1532" s="90"/>
      <c r="K1532" s="91"/>
      <c r="L1532" s="91"/>
      <c r="M1532" s="91"/>
      <c r="N1532" s="91"/>
      <c r="P1532" s="91"/>
      <c r="R1532" s="14"/>
    </row>
    <row r="1533" spans="1:18" ht="24" x14ac:dyDescent="0.15">
      <c r="A1533" s="86"/>
      <c r="B1533" s="8" t="s">
        <v>0</v>
      </c>
      <c r="C1533" s="87" t="s">
        <v>64</v>
      </c>
      <c r="D1533" s="87" t="s">
        <v>65</v>
      </c>
      <c r="E1533" s="87" t="s">
        <v>55</v>
      </c>
      <c r="F1533" s="84"/>
      <c r="H1533" s="92"/>
      <c r="I1533" s="93"/>
      <c r="J1533" s="8" t="s">
        <v>0</v>
      </c>
      <c r="K1533" s="87" t="s">
        <v>213</v>
      </c>
      <c r="L1533" s="87" t="s">
        <v>187</v>
      </c>
      <c r="M1533" s="106" t="s">
        <v>66</v>
      </c>
      <c r="N1533" s="107" t="s">
        <v>67</v>
      </c>
      <c r="O1533" s="87" t="s">
        <v>55</v>
      </c>
      <c r="P1533" s="108"/>
      <c r="R1533" s="14"/>
    </row>
    <row r="1534" spans="1:18" x14ac:dyDescent="0.15">
      <c r="A1534" s="54" t="s">
        <v>54</v>
      </c>
      <c r="B1534" s="1">
        <f>SUM(C1534:E1534)</f>
        <v>892</v>
      </c>
      <c r="C1534" s="1">
        <f>SUM(C1536,C1538,C1540,C1542,C1544,C1546,C1548,C1550,C1552,C1554,C1556)</f>
        <v>73</v>
      </c>
      <c r="D1534" s="1">
        <f t="shared" ref="D1534" si="3122">SUM(D1536,D1538,D1540,D1542,D1544,D1546,D1548,D1550,D1552,D1554,D1556)</f>
        <v>802</v>
      </c>
      <c r="E1534" s="1">
        <f>SUM(E1536,E1538,E1540,E1542,E1544,E1546,E1548,E1550,E1552,E1554,E1556)</f>
        <v>17</v>
      </c>
      <c r="F1534" s="75"/>
      <c r="H1534" s="94" t="s">
        <v>54</v>
      </c>
      <c r="I1534" s="95"/>
      <c r="J1534" s="1">
        <f>SUM(K1534:O1534)</f>
        <v>73</v>
      </c>
      <c r="K1534" s="1">
        <f t="shared" ref="K1534:O1534" si="3123">SUM(K1536,K1538,K1540,K1542,K1544,K1546,K1548,K1550,K1552,K1554,K1556)</f>
        <v>2</v>
      </c>
      <c r="L1534" s="1">
        <f t="shared" si="3123"/>
        <v>11</v>
      </c>
      <c r="M1534" s="1">
        <f t="shared" si="3123"/>
        <v>48</v>
      </c>
      <c r="N1534" s="1">
        <f t="shared" si="3123"/>
        <v>11</v>
      </c>
      <c r="O1534" s="1">
        <f t="shared" si="3123"/>
        <v>1</v>
      </c>
      <c r="P1534" s="75"/>
      <c r="R1534" s="14"/>
    </row>
    <row r="1535" spans="1:18" ht="12.75" thickBot="1" x14ac:dyDescent="0.2">
      <c r="A1535" s="56"/>
      <c r="B1535" s="23">
        <f>B1534/B1534</f>
        <v>1</v>
      </c>
      <c r="C1535" s="44">
        <f>C1534/B1534</f>
        <v>8.1838565022421525E-2</v>
      </c>
      <c r="D1535" s="44">
        <f>D1534/B1534</f>
        <v>0.89910313901345296</v>
      </c>
      <c r="E1535" s="44">
        <f>E1534/B1534</f>
        <v>1.905829596412556E-2</v>
      </c>
      <c r="F1535" s="46"/>
      <c r="G1535" s="90"/>
      <c r="H1535" s="96"/>
      <c r="I1535" s="97"/>
      <c r="J1535" s="23">
        <f>J1534/J1534</f>
        <v>1</v>
      </c>
      <c r="K1535" s="44">
        <f>K1534/J1534</f>
        <v>2.7397260273972601E-2</v>
      </c>
      <c r="L1535" s="44">
        <f>L1534/J1534</f>
        <v>0.15068493150684931</v>
      </c>
      <c r="M1535" s="44">
        <f>M1534/J1534</f>
        <v>0.65753424657534243</v>
      </c>
      <c r="N1535" s="44">
        <f>N1534/J1534</f>
        <v>0.15068493150684931</v>
      </c>
      <c r="O1535" s="44">
        <f>O1534/J1534</f>
        <v>1.3698630136986301E-2</v>
      </c>
      <c r="P1535" s="46"/>
      <c r="Q1535" s="38"/>
      <c r="R1535" s="38"/>
    </row>
    <row r="1536" spans="1:18" ht="12.75" thickTop="1" x14ac:dyDescent="0.15">
      <c r="A1536" s="25" t="s">
        <v>5</v>
      </c>
      <c r="B1536" s="1">
        <f>SUM(C1536:E1536)</f>
        <v>238</v>
      </c>
      <c r="C1536" s="57">
        <v>21</v>
      </c>
      <c r="D1536" s="58">
        <v>207</v>
      </c>
      <c r="E1536" s="58">
        <v>10</v>
      </c>
      <c r="F1536" s="46"/>
      <c r="H1536" s="148" t="s">
        <v>5</v>
      </c>
      <c r="I1536" s="98"/>
      <c r="J1536" s="1">
        <f>SUM(K1536:O1536)</f>
        <v>21</v>
      </c>
      <c r="K1536" s="57">
        <v>1</v>
      </c>
      <c r="L1536" s="58">
        <v>5</v>
      </c>
      <c r="M1536" s="58">
        <v>14</v>
      </c>
      <c r="N1536" s="58">
        <v>1</v>
      </c>
      <c r="O1536" s="58"/>
      <c r="P1536" s="46"/>
      <c r="Q1536" s="38"/>
      <c r="R1536" s="38"/>
    </row>
    <row r="1537" spans="1:18" x14ac:dyDescent="0.15">
      <c r="A1537" s="28"/>
      <c r="B1537" s="29">
        <f t="shared" ref="B1537" si="3124">B1536/B1536</f>
        <v>1</v>
      </c>
      <c r="C1537" s="40">
        <f t="shared" ref="C1537" si="3125">C1536/B1536</f>
        <v>8.8235294117647065E-2</v>
      </c>
      <c r="D1537" s="40">
        <f t="shared" ref="D1537" si="3126">D1536/B1536</f>
        <v>0.86974789915966388</v>
      </c>
      <c r="E1537" s="40">
        <f t="shared" ref="E1537" si="3127">E1536/B1536</f>
        <v>4.2016806722689079E-2</v>
      </c>
      <c r="F1537" s="46"/>
      <c r="H1537" s="149"/>
      <c r="I1537" s="99"/>
      <c r="J1537" s="29">
        <f>J1536/J1536</f>
        <v>1</v>
      </c>
      <c r="K1537" s="40">
        <f t="shared" ref="K1537" si="3128">K1536/J1536</f>
        <v>4.7619047619047616E-2</v>
      </c>
      <c r="L1537" s="40">
        <f t="shared" ref="L1537" si="3129">L1536/J1536</f>
        <v>0.23809523809523808</v>
      </c>
      <c r="M1537" s="40">
        <f t="shared" ref="M1537" si="3130">M1536/J1536</f>
        <v>0.66666666666666663</v>
      </c>
      <c r="N1537" s="40">
        <f t="shared" ref="N1537" si="3131">N1536/J1536</f>
        <v>4.7619047619047616E-2</v>
      </c>
      <c r="O1537" s="40">
        <f t="shared" ref="O1537" si="3132">O1536/J1536</f>
        <v>0</v>
      </c>
      <c r="P1537" s="46"/>
      <c r="Q1537" s="38"/>
      <c r="R1537" s="38"/>
    </row>
    <row r="1538" spans="1:18" x14ac:dyDescent="0.15">
      <c r="A1538" s="25" t="s">
        <v>6</v>
      </c>
      <c r="B1538" s="1">
        <f>SUM(C1538:E1538)</f>
        <v>98</v>
      </c>
      <c r="C1538" s="26">
        <v>7</v>
      </c>
      <c r="D1538" s="21">
        <v>90</v>
      </c>
      <c r="E1538" s="21">
        <v>1</v>
      </c>
      <c r="F1538" s="46"/>
      <c r="H1538" s="148" t="s">
        <v>6</v>
      </c>
      <c r="I1538" s="98"/>
      <c r="J1538" s="1">
        <f>SUM(K1538:O1538)</f>
        <v>7</v>
      </c>
      <c r="K1538" s="26"/>
      <c r="L1538" s="21">
        <v>3</v>
      </c>
      <c r="M1538" s="21">
        <v>3</v>
      </c>
      <c r="N1538" s="21">
        <v>1</v>
      </c>
      <c r="O1538" s="21"/>
      <c r="P1538" s="46"/>
      <c r="Q1538" s="38"/>
      <c r="R1538" s="38"/>
    </row>
    <row r="1539" spans="1:18" x14ac:dyDescent="0.15">
      <c r="A1539" s="28"/>
      <c r="B1539" s="29">
        <f t="shared" ref="B1539" si="3133">B1538/B1538</f>
        <v>1</v>
      </c>
      <c r="C1539" s="40">
        <f t="shared" ref="C1539" si="3134">C1538/B1538</f>
        <v>7.1428571428571425E-2</v>
      </c>
      <c r="D1539" s="40">
        <f t="shared" ref="D1539" si="3135">D1538/B1538</f>
        <v>0.91836734693877553</v>
      </c>
      <c r="E1539" s="40">
        <f t="shared" ref="E1539" si="3136">E1538/B1538</f>
        <v>1.020408163265306E-2</v>
      </c>
      <c r="F1539" s="46"/>
      <c r="H1539" s="149"/>
      <c r="I1539" s="99"/>
      <c r="J1539" s="29">
        <f t="shared" ref="J1539" si="3137">J1538/J1538</f>
        <v>1</v>
      </c>
      <c r="K1539" s="40">
        <f t="shared" ref="K1539" si="3138">K1538/J1538</f>
        <v>0</v>
      </c>
      <c r="L1539" s="40">
        <f t="shared" ref="L1539" si="3139">L1538/J1538</f>
        <v>0.42857142857142855</v>
      </c>
      <c r="M1539" s="40">
        <f t="shared" ref="M1539" si="3140">M1538/J1538</f>
        <v>0.42857142857142855</v>
      </c>
      <c r="N1539" s="40">
        <f t="shared" ref="N1539" si="3141">N1538/J1538</f>
        <v>0.14285714285714285</v>
      </c>
      <c r="O1539" s="40">
        <f t="shared" ref="O1539" si="3142">O1538/J1538</f>
        <v>0</v>
      </c>
      <c r="P1539" s="46"/>
      <c r="Q1539" s="38"/>
      <c r="R1539" s="38"/>
    </row>
    <row r="1540" spans="1:18" x14ac:dyDescent="0.15">
      <c r="A1540" s="25" t="s">
        <v>7</v>
      </c>
      <c r="B1540" s="1">
        <f>SUM(C1540:E1540)</f>
        <v>207</v>
      </c>
      <c r="C1540" s="26">
        <v>8</v>
      </c>
      <c r="D1540" s="21">
        <v>198</v>
      </c>
      <c r="E1540" s="21">
        <v>1</v>
      </c>
      <c r="F1540" s="46"/>
      <c r="H1540" s="148" t="s">
        <v>7</v>
      </c>
      <c r="I1540" s="98"/>
      <c r="J1540" s="1">
        <f>SUM(K1540:O1540)</f>
        <v>8</v>
      </c>
      <c r="K1540" s="26"/>
      <c r="L1540" s="21"/>
      <c r="M1540" s="21">
        <v>8</v>
      </c>
      <c r="N1540" s="21"/>
      <c r="O1540" s="21"/>
      <c r="P1540" s="46"/>
      <c r="Q1540" s="38"/>
      <c r="R1540" s="38"/>
    </row>
    <row r="1541" spans="1:18" x14ac:dyDescent="0.15">
      <c r="A1541" s="28"/>
      <c r="B1541" s="29">
        <f t="shared" ref="B1541" si="3143">B1540/B1540</f>
        <v>1</v>
      </c>
      <c r="C1541" s="40">
        <f t="shared" ref="C1541" si="3144">C1540/B1540</f>
        <v>3.864734299516908E-2</v>
      </c>
      <c r="D1541" s="40">
        <f t="shared" ref="D1541" si="3145">D1540/B1540</f>
        <v>0.95652173913043481</v>
      </c>
      <c r="E1541" s="40">
        <f t="shared" ref="E1541" si="3146">E1540/B1540</f>
        <v>4.830917874396135E-3</v>
      </c>
      <c r="F1541" s="46"/>
      <c r="H1541" s="149"/>
      <c r="I1541" s="99"/>
      <c r="J1541" s="29">
        <f t="shared" ref="J1541" si="3147">J1540/J1540</f>
        <v>1</v>
      </c>
      <c r="K1541" s="40">
        <f t="shared" ref="K1541" si="3148">K1540/J1540</f>
        <v>0</v>
      </c>
      <c r="L1541" s="40">
        <f t="shared" ref="L1541" si="3149">L1540/J1540</f>
        <v>0</v>
      </c>
      <c r="M1541" s="40">
        <f t="shared" ref="M1541" si="3150">M1540/J1540</f>
        <v>1</v>
      </c>
      <c r="N1541" s="40">
        <f t="shared" ref="N1541" si="3151">N1540/J1540</f>
        <v>0</v>
      </c>
      <c r="O1541" s="40">
        <f t="shared" ref="O1541" si="3152">O1540/J1540</f>
        <v>0</v>
      </c>
      <c r="P1541" s="46"/>
      <c r="Q1541" s="38"/>
      <c r="R1541" s="38"/>
    </row>
    <row r="1542" spans="1:18" x14ac:dyDescent="0.15">
      <c r="A1542" s="25" t="s">
        <v>8</v>
      </c>
      <c r="B1542" s="1">
        <f>SUM(C1542:E1542)</f>
        <v>52</v>
      </c>
      <c r="C1542" s="26">
        <v>3</v>
      </c>
      <c r="D1542" s="21">
        <v>47</v>
      </c>
      <c r="E1542" s="21">
        <v>2</v>
      </c>
      <c r="F1542" s="46"/>
      <c r="H1542" s="148" t="s">
        <v>8</v>
      </c>
      <c r="I1542" s="98"/>
      <c r="J1542" s="1">
        <f>SUM(K1542:O1542)</f>
        <v>3</v>
      </c>
      <c r="K1542" s="26"/>
      <c r="L1542" s="21">
        <v>1</v>
      </c>
      <c r="M1542" s="21">
        <v>2</v>
      </c>
      <c r="N1542" s="21"/>
      <c r="O1542" s="21"/>
      <c r="P1542" s="46"/>
      <c r="Q1542" s="38"/>
      <c r="R1542" s="38"/>
    </row>
    <row r="1543" spans="1:18" x14ac:dyDescent="0.15">
      <c r="A1543" s="28"/>
      <c r="B1543" s="29">
        <f t="shared" ref="B1543" si="3153">B1542/B1542</f>
        <v>1</v>
      </c>
      <c r="C1543" s="40">
        <f t="shared" ref="C1543" si="3154">C1542/B1542</f>
        <v>5.7692307692307696E-2</v>
      </c>
      <c r="D1543" s="40">
        <f t="shared" ref="D1543" si="3155">D1542/B1542</f>
        <v>0.90384615384615385</v>
      </c>
      <c r="E1543" s="40">
        <f t="shared" ref="E1543" si="3156">E1542/B1542</f>
        <v>3.8461538461538464E-2</v>
      </c>
      <c r="F1543" s="46"/>
      <c r="H1543" s="149"/>
      <c r="I1543" s="99"/>
      <c r="J1543" s="29">
        <f t="shared" ref="J1543" si="3157">J1542/J1542</f>
        <v>1</v>
      </c>
      <c r="K1543" s="40">
        <f t="shared" ref="K1543" si="3158">K1542/J1542</f>
        <v>0</v>
      </c>
      <c r="L1543" s="40">
        <f t="shared" ref="L1543" si="3159">L1542/J1542</f>
        <v>0.33333333333333331</v>
      </c>
      <c r="M1543" s="40">
        <f t="shared" ref="M1543" si="3160">M1542/J1542</f>
        <v>0.66666666666666663</v>
      </c>
      <c r="N1543" s="40">
        <f t="shared" ref="N1543" si="3161">N1542/J1542</f>
        <v>0</v>
      </c>
      <c r="O1543" s="40">
        <f t="shared" ref="O1543" si="3162">O1542/J1542</f>
        <v>0</v>
      </c>
      <c r="P1543" s="46"/>
      <c r="Q1543" s="38"/>
      <c r="R1543" s="38"/>
    </row>
    <row r="1544" spans="1:18" x14ac:dyDescent="0.15">
      <c r="A1544" s="25" t="s">
        <v>9</v>
      </c>
      <c r="B1544" s="1">
        <f>SUM(C1544:E1544)</f>
        <v>109</v>
      </c>
      <c r="C1544" s="26">
        <v>9</v>
      </c>
      <c r="D1544" s="21">
        <v>100</v>
      </c>
      <c r="E1544" s="21"/>
      <c r="F1544" s="46"/>
      <c r="H1544" s="148" t="s">
        <v>9</v>
      </c>
      <c r="I1544" s="98"/>
      <c r="J1544" s="1">
        <f>SUM(K1544:O1544)</f>
        <v>9</v>
      </c>
      <c r="K1544" s="26"/>
      <c r="L1544" s="21"/>
      <c r="M1544" s="21">
        <v>7</v>
      </c>
      <c r="N1544" s="21">
        <v>2</v>
      </c>
      <c r="O1544" s="21"/>
      <c r="P1544" s="46"/>
      <c r="Q1544" s="38"/>
      <c r="R1544" s="38"/>
    </row>
    <row r="1545" spans="1:18" x14ac:dyDescent="0.15">
      <c r="A1545" s="28"/>
      <c r="B1545" s="29">
        <f t="shared" ref="B1545" si="3163">B1544/B1544</f>
        <v>1</v>
      </c>
      <c r="C1545" s="40">
        <f t="shared" ref="C1545" si="3164">C1544/B1544</f>
        <v>8.2568807339449546E-2</v>
      </c>
      <c r="D1545" s="40">
        <f t="shared" ref="D1545" si="3165">D1544/B1544</f>
        <v>0.91743119266055051</v>
      </c>
      <c r="E1545" s="40">
        <f t="shared" ref="E1545" si="3166">E1544/B1544</f>
        <v>0</v>
      </c>
      <c r="F1545" s="46"/>
      <c r="H1545" s="149"/>
      <c r="I1545" s="99"/>
      <c r="J1545" s="29">
        <f t="shared" ref="J1545" si="3167">J1544/J1544</f>
        <v>1</v>
      </c>
      <c r="K1545" s="40">
        <f t="shared" ref="K1545" si="3168">K1544/J1544</f>
        <v>0</v>
      </c>
      <c r="L1545" s="40">
        <f t="shared" ref="L1545" si="3169">L1544/J1544</f>
        <v>0</v>
      </c>
      <c r="M1545" s="40">
        <f t="shared" ref="M1545" si="3170">M1544/J1544</f>
        <v>0.77777777777777779</v>
      </c>
      <c r="N1545" s="40">
        <f t="shared" ref="N1545" si="3171">N1544/J1544</f>
        <v>0.22222222222222221</v>
      </c>
      <c r="O1545" s="40">
        <f t="shared" ref="O1545" si="3172">O1544/J1544</f>
        <v>0</v>
      </c>
      <c r="P1545" s="46"/>
      <c r="Q1545" s="38"/>
      <c r="R1545" s="38"/>
    </row>
    <row r="1546" spans="1:18" x14ac:dyDescent="0.15">
      <c r="A1546" s="25" t="s">
        <v>10</v>
      </c>
      <c r="B1546" s="1">
        <f>SUM(C1546:E1546)</f>
        <v>13</v>
      </c>
      <c r="C1546" s="26"/>
      <c r="D1546" s="21">
        <v>13</v>
      </c>
      <c r="E1546" s="21"/>
      <c r="F1546" s="75"/>
      <c r="H1546" s="148" t="s">
        <v>10</v>
      </c>
      <c r="I1546" s="98"/>
      <c r="J1546" s="1">
        <f>SUM(K1546:O1546)</f>
        <v>0</v>
      </c>
      <c r="K1546" s="26">
        <v>0</v>
      </c>
      <c r="L1546" s="21">
        <v>0</v>
      </c>
      <c r="M1546" s="21">
        <v>0</v>
      </c>
      <c r="N1546" s="21">
        <v>0</v>
      </c>
      <c r="O1546" s="21">
        <v>0</v>
      </c>
      <c r="P1546" s="75"/>
      <c r="Q1546" s="38"/>
      <c r="R1546" s="38"/>
    </row>
    <row r="1547" spans="1:18" x14ac:dyDescent="0.15">
      <c r="A1547" s="28"/>
      <c r="B1547" s="29">
        <f>B1546/B1546</f>
        <v>1</v>
      </c>
      <c r="C1547" s="40">
        <f t="shared" ref="C1547" si="3173">C1546/B1546</f>
        <v>0</v>
      </c>
      <c r="D1547" s="40">
        <f t="shared" ref="D1547" si="3174">D1546/B1546</f>
        <v>1</v>
      </c>
      <c r="E1547" s="40">
        <f t="shared" ref="E1547" si="3175">E1546/B1546</f>
        <v>0</v>
      </c>
      <c r="F1547" s="46"/>
      <c r="H1547" s="149"/>
      <c r="I1547" s="99"/>
      <c r="J1547" s="29">
        <v>0</v>
      </c>
      <c r="K1547" s="40">
        <v>0</v>
      </c>
      <c r="L1547" s="40">
        <v>0</v>
      </c>
      <c r="M1547" s="40">
        <v>0</v>
      </c>
      <c r="N1547" s="40">
        <v>0</v>
      </c>
      <c r="O1547" s="40">
        <v>0</v>
      </c>
      <c r="P1547" s="46"/>
      <c r="Q1547" s="39"/>
      <c r="R1547" s="39"/>
    </row>
    <row r="1548" spans="1:18" x14ac:dyDescent="0.15">
      <c r="A1548" s="25" t="s">
        <v>11</v>
      </c>
      <c r="B1548" s="1">
        <f>SUM(C1548:E1548)</f>
        <v>51</v>
      </c>
      <c r="C1548" s="26">
        <v>5</v>
      </c>
      <c r="D1548" s="21">
        <v>46</v>
      </c>
      <c r="E1548" s="21"/>
      <c r="F1548" s="75"/>
      <c r="H1548" s="148" t="s">
        <v>11</v>
      </c>
      <c r="I1548" s="98"/>
      <c r="J1548" s="1">
        <f>SUM(K1548:O1548)</f>
        <v>5</v>
      </c>
      <c r="K1548" s="26"/>
      <c r="L1548" s="21"/>
      <c r="M1548" s="21">
        <v>3</v>
      </c>
      <c r="N1548" s="21">
        <v>2</v>
      </c>
      <c r="O1548" s="21"/>
      <c r="P1548" s="75"/>
      <c r="Q1548" s="39"/>
      <c r="R1548" s="39"/>
    </row>
    <row r="1549" spans="1:18" x14ac:dyDescent="0.15">
      <c r="A1549" s="28"/>
      <c r="B1549" s="29">
        <f>B1548/B1548</f>
        <v>1</v>
      </c>
      <c r="C1549" s="40">
        <f t="shared" ref="C1549" si="3176">C1548/B1548</f>
        <v>9.8039215686274508E-2</v>
      </c>
      <c r="D1549" s="40">
        <f t="shared" ref="D1549" si="3177">D1548/B1548</f>
        <v>0.90196078431372551</v>
      </c>
      <c r="E1549" s="40">
        <f t="shared" ref="E1549" si="3178">E1548/B1548</f>
        <v>0</v>
      </c>
      <c r="F1549" s="46"/>
      <c r="H1549" s="149"/>
      <c r="I1549" s="99"/>
      <c r="J1549" s="29">
        <f>J1548/J1548</f>
        <v>1</v>
      </c>
      <c r="K1549" s="40">
        <f t="shared" ref="K1549" si="3179">K1548/J1548</f>
        <v>0</v>
      </c>
      <c r="L1549" s="40">
        <f t="shared" ref="L1549" si="3180">L1548/J1548</f>
        <v>0</v>
      </c>
      <c r="M1549" s="40">
        <f t="shared" ref="M1549" si="3181">M1548/J1548</f>
        <v>0.6</v>
      </c>
      <c r="N1549" s="40">
        <f t="shared" ref="N1549" si="3182">N1548/J1548</f>
        <v>0.4</v>
      </c>
      <c r="O1549" s="40">
        <f t="shared" ref="O1549" si="3183">O1548/J1548</f>
        <v>0</v>
      </c>
      <c r="P1549" s="46"/>
      <c r="Q1549" s="39"/>
      <c r="R1549" s="39"/>
    </row>
    <row r="1550" spans="1:18" x14ac:dyDescent="0.15">
      <c r="A1550" s="25" t="s">
        <v>12</v>
      </c>
      <c r="B1550" s="1">
        <f>SUM(C1550:E1550)</f>
        <v>4</v>
      </c>
      <c r="C1550" s="26"/>
      <c r="D1550" s="21">
        <v>4</v>
      </c>
      <c r="E1550" s="21"/>
      <c r="F1550" s="75"/>
      <c r="H1550" s="148" t="s">
        <v>12</v>
      </c>
      <c r="I1550" s="98"/>
      <c r="J1550" s="1">
        <f>SUM(K1550:O1550)</f>
        <v>0</v>
      </c>
      <c r="K1550" s="26">
        <v>0</v>
      </c>
      <c r="L1550" s="21">
        <v>0</v>
      </c>
      <c r="M1550" s="21">
        <v>0</v>
      </c>
      <c r="N1550" s="21">
        <v>0</v>
      </c>
      <c r="O1550" s="21">
        <v>0</v>
      </c>
      <c r="P1550" s="75"/>
      <c r="Q1550" s="39"/>
      <c r="R1550" s="39"/>
    </row>
    <row r="1551" spans="1:18" x14ac:dyDescent="0.15">
      <c r="A1551" s="28"/>
      <c r="B1551" s="29">
        <f>B1550/B1550</f>
        <v>1</v>
      </c>
      <c r="C1551" s="40">
        <f t="shared" ref="C1551" si="3184">C1550/B1550</f>
        <v>0</v>
      </c>
      <c r="D1551" s="40">
        <f t="shared" ref="D1551" si="3185">D1550/B1550</f>
        <v>1</v>
      </c>
      <c r="E1551" s="40">
        <f t="shared" ref="E1551" si="3186">E1550/B1550</f>
        <v>0</v>
      </c>
      <c r="F1551" s="46"/>
      <c r="H1551" s="149"/>
      <c r="I1551" s="99"/>
      <c r="J1551" s="29">
        <v>0</v>
      </c>
      <c r="K1551" s="40">
        <v>0</v>
      </c>
      <c r="L1551" s="40">
        <v>0</v>
      </c>
      <c r="M1551" s="40">
        <v>0</v>
      </c>
      <c r="N1551" s="40">
        <v>0</v>
      </c>
      <c r="O1551" s="40">
        <v>0</v>
      </c>
      <c r="P1551" s="46"/>
      <c r="Q1551" s="41"/>
      <c r="R1551" s="41"/>
    </row>
    <row r="1552" spans="1:18" x14ac:dyDescent="0.15">
      <c r="A1552" s="25" t="s">
        <v>13</v>
      </c>
      <c r="B1552" s="1">
        <f>SUM(C1552:E1552)</f>
        <v>31</v>
      </c>
      <c r="C1552" s="26">
        <v>5</v>
      </c>
      <c r="D1552" s="21">
        <v>25</v>
      </c>
      <c r="E1552" s="21">
        <v>1</v>
      </c>
      <c r="F1552" s="75"/>
      <c r="H1552" s="148" t="s">
        <v>13</v>
      </c>
      <c r="I1552" s="98"/>
      <c r="J1552" s="1">
        <f>SUM(K1552:O1552)</f>
        <v>5</v>
      </c>
      <c r="K1552" s="26"/>
      <c r="L1552" s="21"/>
      <c r="M1552" s="21">
        <v>3</v>
      </c>
      <c r="N1552" s="21">
        <v>1</v>
      </c>
      <c r="O1552" s="21">
        <v>1</v>
      </c>
      <c r="P1552" s="75"/>
      <c r="Q1552" s="38"/>
      <c r="R1552" s="38"/>
    </row>
    <row r="1553" spans="1:18" x14ac:dyDescent="0.15">
      <c r="A1553" s="28"/>
      <c r="B1553" s="29">
        <f>B1552/B1552</f>
        <v>1</v>
      </c>
      <c r="C1553" s="40">
        <f t="shared" ref="C1553" si="3187">C1552/B1552</f>
        <v>0.16129032258064516</v>
      </c>
      <c r="D1553" s="40">
        <f t="shared" ref="D1553" si="3188">D1552/B1552</f>
        <v>0.80645161290322576</v>
      </c>
      <c r="E1553" s="40">
        <f t="shared" ref="E1553" si="3189">E1552/B1552</f>
        <v>3.2258064516129031E-2</v>
      </c>
      <c r="F1553" s="46"/>
      <c r="H1553" s="149"/>
      <c r="I1553" s="99"/>
      <c r="J1553" s="29">
        <f>J1552/J1552</f>
        <v>1</v>
      </c>
      <c r="K1553" s="40">
        <f t="shared" ref="K1553" si="3190">K1552/J1552</f>
        <v>0</v>
      </c>
      <c r="L1553" s="40">
        <f t="shared" ref="L1553" si="3191">L1552/J1552</f>
        <v>0</v>
      </c>
      <c r="M1553" s="40">
        <f t="shared" ref="M1553" si="3192">M1552/J1552</f>
        <v>0.6</v>
      </c>
      <c r="N1553" s="40">
        <f t="shared" ref="N1553" si="3193">N1552/J1552</f>
        <v>0.2</v>
      </c>
      <c r="O1553" s="40">
        <f t="shared" ref="O1553" si="3194">O1552/J1552</f>
        <v>0.2</v>
      </c>
      <c r="P1553" s="46"/>
      <c r="R1553" s="14"/>
    </row>
    <row r="1554" spans="1:18" x14ac:dyDescent="0.15">
      <c r="A1554" s="25" t="s">
        <v>14</v>
      </c>
      <c r="B1554" s="1">
        <f>SUM(C1554:E1554)</f>
        <v>13</v>
      </c>
      <c r="C1554" s="26">
        <v>3</v>
      </c>
      <c r="D1554" s="21">
        <v>10</v>
      </c>
      <c r="E1554" s="21"/>
      <c r="F1554" s="75"/>
      <c r="H1554" s="148" t="s">
        <v>14</v>
      </c>
      <c r="I1554" s="98"/>
      <c r="J1554" s="1">
        <f>SUM(K1554:O1554)</f>
        <v>3</v>
      </c>
      <c r="K1554" s="26">
        <v>1</v>
      </c>
      <c r="L1554" s="21">
        <v>1</v>
      </c>
      <c r="M1554" s="21">
        <v>1</v>
      </c>
      <c r="N1554" s="21"/>
      <c r="O1554" s="21"/>
      <c r="P1554" s="75"/>
      <c r="R1554" s="14"/>
    </row>
    <row r="1555" spans="1:18" x14ac:dyDescent="0.15">
      <c r="A1555" s="28"/>
      <c r="B1555" s="29">
        <f>B1554/B1554</f>
        <v>1</v>
      </c>
      <c r="C1555" s="40">
        <f t="shared" ref="C1555" si="3195">C1554/B1554</f>
        <v>0.23076923076923078</v>
      </c>
      <c r="D1555" s="40">
        <f t="shared" ref="D1555" si="3196">D1554/B1554</f>
        <v>0.76923076923076927</v>
      </c>
      <c r="E1555" s="40">
        <f t="shared" ref="E1555" si="3197">E1554/B1554</f>
        <v>0</v>
      </c>
      <c r="F1555" s="46"/>
      <c r="H1555" s="149"/>
      <c r="I1555" s="99"/>
      <c r="J1555" s="29">
        <f>J1554/J1554</f>
        <v>1</v>
      </c>
      <c r="K1555" s="40">
        <f t="shared" ref="K1555" si="3198">K1554/J1554</f>
        <v>0.33333333333333331</v>
      </c>
      <c r="L1555" s="40">
        <f t="shared" ref="L1555" si="3199">L1554/J1554</f>
        <v>0.33333333333333331</v>
      </c>
      <c r="M1555" s="40">
        <f t="shared" ref="M1555" si="3200">M1554/J1554</f>
        <v>0.33333333333333331</v>
      </c>
      <c r="N1555" s="40">
        <f t="shared" ref="N1555" si="3201">N1554/J1554</f>
        <v>0</v>
      </c>
      <c r="O1555" s="40">
        <f t="shared" ref="O1555" si="3202">O1554/J1554</f>
        <v>0</v>
      </c>
      <c r="P1555" s="46"/>
      <c r="R1555" s="14"/>
    </row>
    <row r="1556" spans="1:18" x14ac:dyDescent="0.15">
      <c r="A1556" s="25" t="s">
        <v>56</v>
      </c>
      <c r="B1556" s="1">
        <f>SUM(C1556:E1556)</f>
        <v>76</v>
      </c>
      <c r="C1556" s="26">
        <v>12</v>
      </c>
      <c r="D1556" s="21">
        <v>62</v>
      </c>
      <c r="E1556" s="21">
        <v>2</v>
      </c>
      <c r="F1556" s="75"/>
      <c r="H1556" s="148" t="s">
        <v>56</v>
      </c>
      <c r="I1556" s="98"/>
      <c r="J1556" s="1">
        <f>SUM(K1556:O1556)</f>
        <v>12</v>
      </c>
      <c r="K1556" s="26"/>
      <c r="L1556" s="21">
        <v>1</v>
      </c>
      <c r="M1556" s="21">
        <v>7</v>
      </c>
      <c r="N1556" s="21">
        <v>4</v>
      </c>
      <c r="O1556" s="21"/>
      <c r="P1556" s="46"/>
      <c r="R1556" s="14"/>
    </row>
    <row r="1557" spans="1:18" ht="12.75" thickBot="1" x14ac:dyDescent="0.2">
      <c r="A1557" s="34"/>
      <c r="B1557" s="23">
        <f>B1556/B1556</f>
        <v>1</v>
      </c>
      <c r="C1557" s="44">
        <f t="shared" ref="C1557" si="3203">C1556/B1556</f>
        <v>0.15789473684210525</v>
      </c>
      <c r="D1557" s="44">
        <f t="shared" ref="D1557" si="3204">D1556/B1556</f>
        <v>0.81578947368421051</v>
      </c>
      <c r="E1557" s="44">
        <f t="shared" ref="E1557" si="3205">E1556/B1556</f>
        <v>2.6315789473684209E-2</v>
      </c>
      <c r="F1557" s="46"/>
      <c r="H1557" s="151"/>
      <c r="I1557" s="101"/>
      <c r="J1557" s="23">
        <f>J1556/J1556</f>
        <v>1</v>
      </c>
      <c r="K1557" s="44">
        <f t="shared" ref="K1557" si="3206">K1556/J1556</f>
        <v>0</v>
      </c>
      <c r="L1557" s="44">
        <f t="shared" ref="L1557" si="3207">L1556/J1556</f>
        <v>8.3333333333333329E-2</v>
      </c>
      <c r="M1557" s="44">
        <f t="shared" ref="M1557" si="3208">M1556/J1556</f>
        <v>0.58333333333333337</v>
      </c>
      <c r="N1557" s="44">
        <f t="shared" ref="N1557" si="3209">N1556/J1556</f>
        <v>0.33333333333333331</v>
      </c>
      <c r="O1557" s="44">
        <f t="shared" ref="O1557" si="3210">O1556/J1556</f>
        <v>0</v>
      </c>
      <c r="P1557" s="38"/>
      <c r="R1557" s="14"/>
    </row>
    <row r="1558" spans="1:18" ht="12.75" thickTop="1" x14ac:dyDescent="0.15">
      <c r="A1558" s="35" t="s">
        <v>75</v>
      </c>
      <c r="B1558" s="21">
        <f t="shared" ref="B1558:E1558" si="3211">SUM(B1546,B1548,B1550,B1552,B1554,B1556)</f>
        <v>188</v>
      </c>
      <c r="C1558" s="21">
        <f t="shared" si="3211"/>
        <v>25</v>
      </c>
      <c r="D1558" s="21">
        <f t="shared" si="3211"/>
        <v>160</v>
      </c>
      <c r="E1558" s="21">
        <f t="shared" si="3211"/>
        <v>3</v>
      </c>
      <c r="H1558" s="152" t="s">
        <v>75</v>
      </c>
      <c r="I1558" s="102"/>
      <c r="J1558" s="21">
        <f t="shared" ref="J1558:O1558" si="3212">SUM(J1546,J1548,J1550,J1552,J1554,J1556)</f>
        <v>25</v>
      </c>
      <c r="K1558" s="21">
        <f t="shared" si="3212"/>
        <v>1</v>
      </c>
      <c r="L1558" s="21">
        <f t="shared" si="3212"/>
        <v>2</v>
      </c>
      <c r="M1558" s="21">
        <f t="shared" si="3212"/>
        <v>14</v>
      </c>
      <c r="N1558" s="21">
        <f t="shared" si="3212"/>
        <v>7</v>
      </c>
      <c r="O1558" s="21">
        <f t="shared" si="3212"/>
        <v>1</v>
      </c>
      <c r="P1558" s="38"/>
      <c r="R1558" s="14"/>
    </row>
    <row r="1559" spans="1:18" x14ac:dyDescent="0.15">
      <c r="A1559" s="36"/>
      <c r="B1559" s="29">
        <f>B1558/B1558</f>
        <v>1</v>
      </c>
      <c r="C1559" s="40">
        <f>C1558/B1558</f>
        <v>0.13297872340425532</v>
      </c>
      <c r="D1559" s="40">
        <f>D1558/B1558</f>
        <v>0.85106382978723405</v>
      </c>
      <c r="E1559" s="40">
        <f>E1558/B1558</f>
        <v>1.5957446808510637E-2</v>
      </c>
      <c r="H1559" s="153"/>
      <c r="I1559" s="103"/>
      <c r="J1559" s="29">
        <f>J1558/J1558</f>
        <v>1</v>
      </c>
      <c r="K1559" s="40">
        <f>K1558/J1558</f>
        <v>0.04</v>
      </c>
      <c r="L1559" s="40">
        <f>L1558/J1558</f>
        <v>0.08</v>
      </c>
      <c r="M1559" s="40">
        <f>M1558/J1558</f>
        <v>0.56000000000000005</v>
      </c>
      <c r="N1559" s="40">
        <f>N1558/J1558</f>
        <v>0.28000000000000003</v>
      </c>
      <c r="O1559" s="40">
        <f t="shared" ref="O1559" si="3213">O1558/J1558</f>
        <v>0.04</v>
      </c>
      <c r="P1559" s="38"/>
      <c r="R1559" s="14"/>
    </row>
    <row r="1560" spans="1:18" x14ac:dyDescent="0.15">
      <c r="F1560" s="38"/>
      <c r="I1560" s="42"/>
      <c r="P1560" s="38"/>
      <c r="R1560" s="14"/>
    </row>
    <row r="1561" spans="1:18" x14ac:dyDescent="0.15">
      <c r="A1561" s="117" t="s">
        <v>190</v>
      </c>
      <c r="B1561" s="85"/>
      <c r="C1561" s="90"/>
      <c r="D1561" s="90"/>
      <c r="F1561" s="105"/>
      <c r="H1561" s="117" t="s">
        <v>191</v>
      </c>
      <c r="I1561" s="117"/>
      <c r="J1561" s="90"/>
      <c r="K1561" s="91"/>
      <c r="L1561" s="91"/>
      <c r="M1561" s="91"/>
      <c r="N1561" s="91"/>
      <c r="P1561" s="80"/>
      <c r="R1561" s="14"/>
    </row>
    <row r="1562" spans="1:18" ht="24" x14ac:dyDescent="0.15">
      <c r="A1562" s="86"/>
      <c r="B1562" s="8" t="s">
        <v>0</v>
      </c>
      <c r="C1562" s="87" t="s">
        <v>64</v>
      </c>
      <c r="D1562" s="87" t="s">
        <v>65</v>
      </c>
      <c r="E1562" s="87" t="s">
        <v>55</v>
      </c>
      <c r="F1562" s="84"/>
      <c r="H1562" s="92"/>
      <c r="I1562" s="109"/>
      <c r="J1562" s="8" t="s">
        <v>0</v>
      </c>
      <c r="K1562" s="110" t="s">
        <v>214</v>
      </c>
      <c r="L1562" s="87" t="s">
        <v>192</v>
      </c>
      <c r="M1562" s="106" t="s">
        <v>66</v>
      </c>
      <c r="N1562" s="107" t="s">
        <v>67</v>
      </c>
      <c r="O1562" s="87" t="s">
        <v>55</v>
      </c>
      <c r="P1562" s="108"/>
      <c r="R1562" s="14"/>
    </row>
    <row r="1563" spans="1:18" x14ac:dyDescent="0.15">
      <c r="A1563" s="54" t="s">
        <v>54</v>
      </c>
      <c r="B1563" s="1">
        <f>SUM(C1563:E1563)</f>
        <v>892</v>
      </c>
      <c r="C1563" s="1">
        <f>SUM(C1565,C1567,C1569,C1571,C1573,C1575,C1577,C1579,C1581,C1583,C1585)</f>
        <v>106</v>
      </c>
      <c r="D1563" s="1">
        <f t="shared" ref="D1563" si="3214">SUM(D1565,D1567,D1569,D1571,D1573,D1575,D1577,D1579,D1581,D1583,D1585)</f>
        <v>773</v>
      </c>
      <c r="E1563" s="1">
        <f>SUM(E1565,E1567,E1569,E1571,E1573,E1575,E1577,E1579,E1581,E1583,E1585)</f>
        <v>13</v>
      </c>
      <c r="F1563" s="75"/>
      <c r="H1563" s="94" t="s">
        <v>54</v>
      </c>
      <c r="I1563" s="95"/>
      <c r="J1563" s="1">
        <f>SUM(K1563:O1563)</f>
        <v>106</v>
      </c>
      <c r="K1563" s="1">
        <f t="shared" ref="K1563:O1563" si="3215">SUM(K1565,K1567,K1569,K1571,K1573,K1575,K1577,K1579,K1581,K1583,K1585)</f>
        <v>19</v>
      </c>
      <c r="L1563" s="1">
        <f t="shared" si="3215"/>
        <v>6</v>
      </c>
      <c r="M1563" s="1">
        <f t="shared" si="3215"/>
        <v>56</v>
      </c>
      <c r="N1563" s="1">
        <f t="shared" si="3215"/>
        <v>23</v>
      </c>
      <c r="O1563" s="1">
        <f t="shared" si="3215"/>
        <v>2</v>
      </c>
      <c r="P1563" s="75"/>
      <c r="Q1563" s="38"/>
      <c r="R1563" s="38"/>
    </row>
    <row r="1564" spans="1:18" ht="12.75" thickBot="1" x14ac:dyDescent="0.2">
      <c r="A1564" s="56"/>
      <c r="B1564" s="23">
        <f>B1563/B1563</f>
        <v>1</v>
      </c>
      <c r="C1564" s="44">
        <f>C1563/B1563</f>
        <v>0.11883408071748879</v>
      </c>
      <c r="D1564" s="44">
        <f>D1563/B1563</f>
        <v>0.86659192825112108</v>
      </c>
      <c r="E1564" s="44">
        <f>E1563/B1563</f>
        <v>1.4573991031390135E-2</v>
      </c>
      <c r="F1564" s="46"/>
      <c r="H1564" s="96"/>
      <c r="I1564" s="97"/>
      <c r="J1564" s="23">
        <f>J1563/J1563</f>
        <v>1</v>
      </c>
      <c r="K1564" s="44">
        <f>K1563/J1563</f>
        <v>0.17924528301886791</v>
      </c>
      <c r="L1564" s="44">
        <f>L1563/J1563</f>
        <v>5.6603773584905662E-2</v>
      </c>
      <c r="M1564" s="44">
        <f>M1563/J1563</f>
        <v>0.52830188679245282</v>
      </c>
      <c r="N1564" s="44">
        <f>N1563/J1563</f>
        <v>0.21698113207547171</v>
      </c>
      <c r="O1564" s="44">
        <f>O1563/J1563</f>
        <v>1.8867924528301886E-2</v>
      </c>
      <c r="P1564" s="46"/>
      <c r="Q1564" s="38"/>
      <c r="R1564" s="38"/>
    </row>
    <row r="1565" spans="1:18" ht="12.75" thickTop="1" x14ac:dyDescent="0.15">
      <c r="A1565" s="25" t="s">
        <v>5</v>
      </c>
      <c r="B1565" s="1">
        <f>SUM(C1565:E1565)</f>
        <v>238</v>
      </c>
      <c r="C1565" s="57">
        <v>33</v>
      </c>
      <c r="D1565" s="58">
        <v>199</v>
      </c>
      <c r="E1565" s="58">
        <v>6</v>
      </c>
      <c r="F1565" s="46"/>
      <c r="H1565" s="148" t="s">
        <v>5</v>
      </c>
      <c r="I1565" s="98"/>
      <c r="J1565" s="1">
        <f>SUM(K1565:O1565)</f>
        <v>33</v>
      </c>
      <c r="K1565" s="57">
        <v>2</v>
      </c>
      <c r="L1565" s="58">
        <v>2</v>
      </c>
      <c r="M1565" s="58">
        <v>17</v>
      </c>
      <c r="N1565" s="58">
        <v>11</v>
      </c>
      <c r="O1565" s="58">
        <v>1</v>
      </c>
      <c r="P1565" s="46"/>
      <c r="Q1565" s="38"/>
      <c r="R1565" s="38"/>
    </row>
    <row r="1566" spans="1:18" x14ac:dyDescent="0.15">
      <c r="A1566" s="28"/>
      <c r="B1566" s="29">
        <f t="shared" ref="B1566" si="3216">B1565/B1565</f>
        <v>1</v>
      </c>
      <c r="C1566" s="40">
        <f t="shared" ref="C1566" si="3217">C1565/B1565</f>
        <v>0.13865546218487396</v>
      </c>
      <c r="D1566" s="40">
        <f t="shared" ref="D1566" si="3218">D1565/B1565</f>
        <v>0.83613445378151263</v>
      </c>
      <c r="E1566" s="40">
        <f t="shared" ref="E1566" si="3219">E1565/B1565</f>
        <v>2.5210084033613446E-2</v>
      </c>
      <c r="F1566" s="46"/>
      <c r="H1566" s="149"/>
      <c r="I1566" s="99"/>
      <c r="J1566" s="29">
        <f>J1565/J1565</f>
        <v>1</v>
      </c>
      <c r="K1566" s="40">
        <f t="shared" ref="K1566" si="3220">K1565/J1565</f>
        <v>6.0606060606060608E-2</v>
      </c>
      <c r="L1566" s="40">
        <f t="shared" ref="L1566" si="3221">L1565/J1565</f>
        <v>6.0606060606060608E-2</v>
      </c>
      <c r="M1566" s="40">
        <f t="shared" ref="M1566" si="3222">M1565/J1565</f>
        <v>0.51515151515151514</v>
      </c>
      <c r="N1566" s="40">
        <f t="shared" ref="N1566" si="3223">N1565/J1565</f>
        <v>0.33333333333333331</v>
      </c>
      <c r="O1566" s="40">
        <f t="shared" ref="O1566" si="3224">O1565/J1565</f>
        <v>3.0303030303030304E-2</v>
      </c>
      <c r="P1566" s="46"/>
      <c r="Q1566" s="38"/>
      <c r="R1566" s="38"/>
    </row>
    <row r="1567" spans="1:18" x14ac:dyDescent="0.15">
      <c r="A1567" s="25" t="s">
        <v>6</v>
      </c>
      <c r="B1567" s="1">
        <f>SUM(C1567:E1567)</f>
        <v>98</v>
      </c>
      <c r="C1567" s="26">
        <v>9</v>
      </c>
      <c r="D1567" s="21">
        <v>88</v>
      </c>
      <c r="E1567" s="21">
        <v>1</v>
      </c>
      <c r="F1567" s="46"/>
      <c r="H1567" s="148" t="s">
        <v>6</v>
      </c>
      <c r="I1567" s="98"/>
      <c r="J1567" s="1">
        <f>SUM(K1567:O1567)</f>
        <v>9</v>
      </c>
      <c r="K1567" s="26"/>
      <c r="L1567" s="21">
        <v>1</v>
      </c>
      <c r="M1567" s="21">
        <v>6</v>
      </c>
      <c r="N1567" s="21">
        <v>2</v>
      </c>
      <c r="O1567" s="21"/>
      <c r="P1567" s="46"/>
      <c r="Q1567" s="38"/>
      <c r="R1567" s="38"/>
    </row>
    <row r="1568" spans="1:18" x14ac:dyDescent="0.15">
      <c r="A1568" s="28"/>
      <c r="B1568" s="29">
        <f t="shared" ref="B1568" si="3225">B1567/B1567</f>
        <v>1</v>
      </c>
      <c r="C1568" s="40">
        <f t="shared" ref="C1568" si="3226">C1567/B1567</f>
        <v>9.1836734693877556E-2</v>
      </c>
      <c r="D1568" s="40">
        <f t="shared" ref="D1568" si="3227">D1567/B1567</f>
        <v>0.89795918367346939</v>
      </c>
      <c r="E1568" s="40">
        <f t="shared" ref="E1568" si="3228">E1567/B1567</f>
        <v>1.020408163265306E-2</v>
      </c>
      <c r="F1568" s="46"/>
      <c r="H1568" s="149"/>
      <c r="I1568" s="99"/>
      <c r="J1568" s="29">
        <f t="shared" ref="J1568" si="3229">J1567/J1567</f>
        <v>1</v>
      </c>
      <c r="K1568" s="40">
        <f t="shared" ref="K1568" si="3230">K1567/J1567</f>
        <v>0</v>
      </c>
      <c r="L1568" s="40">
        <f t="shared" ref="L1568" si="3231">L1567/J1567</f>
        <v>0.1111111111111111</v>
      </c>
      <c r="M1568" s="40">
        <f t="shared" ref="M1568" si="3232">M1567/J1567</f>
        <v>0.66666666666666663</v>
      </c>
      <c r="N1568" s="40">
        <f t="shared" ref="N1568" si="3233">N1567/J1567</f>
        <v>0.22222222222222221</v>
      </c>
      <c r="O1568" s="40">
        <f t="shared" ref="O1568" si="3234">O1567/J1567</f>
        <v>0</v>
      </c>
      <c r="P1568" s="46"/>
      <c r="Q1568" s="38"/>
      <c r="R1568" s="38"/>
    </row>
    <row r="1569" spans="1:18" x14ac:dyDescent="0.15">
      <c r="A1569" s="25" t="s">
        <v>7</v>
      </c>
      <c r="B1569" s="1">
        <f>SUM(C1569:E1569)</f>
        <v>207</v>
      </c>
      <c r="C1569" s="26">
        <v>12</v>
      </c>
      <c r="D1569" s="21">
        <v>193</v>
      </c>
      <c r="E1569" s="21">
        <v>2</v>
      </c>
      <c r="F1569" s="46"/>
      <c r="H1569" s="148" t="s">
        <v>7</v>
      </c>
      <c r="I1569" s="98"/>
      <c r="J1569" s="1">
        <f>SUM(K1569:O1569)</f>
        <v>12</v>
      </c>
      <c r="K1569" s="26"/>
      <c r="L1569" s="21">
        <v>1</v>
      </c>
      <c r="M1569" s="21">
        <v>9</v>
      </c>
      <c r="N1569" s="21">
        <v>2</v>
      </c>
      <c r="O1569" s="21"/>
      <c r="P1569" s="46"/>
      <c r="Q1569" s="38"/>
      <c r="R1569" s="38"/>
    </row>
    <row r="1570" spans="1:18" x14ac:dyDescent="0.15">
      <c r="A1570" s="28"/>
      <c r="B1570" s="29">
        <f t="shared" ref="B1570" si="3235">B1569/B1569</f>
        <v>1</v>
      </c>
      <c r="C1570" s="40">
        <f t="shared" ref="C1570" si="3236">C1569/B1569</f>
        <v>5.7971014492753624E-2</v>
      </c>
      <c r="D1570" s="40">
        <f t="shared" ref="D1570" si="3237">D1569/B1569</f>
        <v>0.93236714975845414</v>
      </c>
      <c r="E1570" s="40">
        <f t="shared" ref="E1570" si="3238">E1569/B1569</f>
        <v>9.6618357487922701E-3</v>
      </c>
      <c r="F1570" s="46"/>
      <c r="H1570" s="149"/>
      <c r="I1570" s="99"/>
      <c r="J1570" s="29">
        <f t="shared" ref="J1570" si="3239">J1569/J1569</f>
        <v>1</v>
      </c>
      <c r="K1570" s="40">
        <f t="shared" ref="K1570" si="3240">K1569/J1569</f>
        <v>0</v>
      </c>
      <c r="L1570" s="40">
        <f t="shared" ref="L1570" si="3241">L1569/J1569</f>
        <v>8.3333333333333329E-2</v>
      </c>
      <c r="M1570" s="40">
        <f t="shared" ref="M1570" si="3242">M1569/J1569</f>
        <v>0.75</v>
      </c>
      <c r="N1570" s="40">
        <f t="shared" ref="N1570" si="3243">N1569/J1569</f>
        <v>0.16666666666666666</v>
      </c>
      <c r="O1570" s="40">
        <f t="shared" ref="O1570" si="3244">O1569/J1569</f>
        <v>0</v>
      </c>
      <c r="P1570" s="46"/>
      <c r="Q1570" s="38"/>
      <c r="R1570" s="38"/>
    </row>
    <row r="1571" spans="1:18" x14ac:dyDescent="0.15">
      <c r="A1571" s="25" t="s">
        <v>8</v>
      </c>
      <c r="B1571" s="1">
        <f>SUM(C1571:E1571)</f>
        <v>52</v>
      </c>
      <c r="C1571" s="26">
        <v>2</v>
      </c>
      <c r="D1571" s="21">
        <v>48</v>
      </c>
      <c r="E1571" s="21">
        <v>2</v>
      </c>
      <c r="F1571" s="46"/>
      <c r="H1571" s="148" t="s">
        <v>8</v>
      </c>
      <c r="I1571" s="98"/>
      <c r="J1571" s="1">
        <f>SUM(K1571:O1571)</f>
        <v>2</v>
      </c>
      <c r="K1571" s="26">
        <v>2</v>
      </c>
      <c r="L1571" s="21"/>
      <c r="M1571" s="21"/>
      <c r="N1571" s="21"/>
      <c r="O1571" s="21"/>
      <c r="P1571" s="46"/>
      <c r="Q1571" s="38"/>
      <c r="R1571" s="38"/>
    </row>
    <row r="1572" spans="1:18" x14ac:dyDescent="0.15">
      <c r="A1572" s="28"/>
      <c r="B1572" s="29">
        <f t="shared" ref="B1572" si="3245">B1571/B1571</f>
        <v>1</v>
      </c>
      <c r="C1572" s="40">
        <f t="shared" ref="C1572" si="3246">C1571/B1571</f>
        <v>3.8461538461538464E-2</v>
      </c>
      <c r="D1572" s="40">
        <f t="shared" ref="D1572" si="3247">D1571/B1571</f>
        <v>0.92307692307692313</v>
      </c>
      <c r="E1572" s="40">
        <f t="shared" ref="E1572" si="3248">E1571/B1571</f>
        <v>3.8461538461538464E-2</v>
      </c>
      <c r="F1572" s="46"/>
      <c r="H1572" s="149"/>
      <c r="I1572" s="99"/>
      <c r="J1572" s="29">
        <f t="shared" ref="J1572" si="3249">J1571/J1571</f>
        <v>1</v>
      </c>
      <c r="K1572" s="40">
        <f t="shared" ref="K1572" si="3250">K1571/J1571</f>
        <v>1</v>
      </c>
      <c r="L1572" s="40">
        <f t="shared" ref="L1572" si="3251">L1571/J1571</f>
        <v>0</v>
      </c>
      <c r="M1572" s="40">
        <f t="shared" ref="M1572" si="3252">M1571/J1571</f>
        <v>0</v>
      </c>
      <c r="N1572" s="40">
        <f t="shared" ref="N1572" si="3253">N1571/J1571</f>
        <v>0</v>
      </c>
      <c r="O1572" s="40">
        <f t="shared" ref="O1572" si="3254">O1571/J1571</f>
        <v>0</v>
      </c>
      <c r="P1572" s="46"/>
      <c r="Q1572" s="38"/>
      <c r="R1572" s="38"/>
    </row>
    <row r="1573" spans="1:18" x14ac:dyDescent="0.15">
      <c r="A1573" s="25" t="s">
        <v>9</v>
      </c>
      <c r="B1573" s="1">
        <f>SUM(C1573:E1573)</f>
        <v>109</v>
      </c>
      <c r="C1573" s="26">
        <v>17</v>
      </c>
      <c r="D1573" s="21">
        <v>92</v>
      </c>
      <c r="E1573" s="21"/>
      <c r="F1573" s="46"/>
      <c r="H1573" s="148" t="s">
        <v>9</v>
      </c>
      <c r="I1573" s="98"/>
      <c r="J1573" s="1">
        <f>SUM(K1573:O1573)</f>
        <v>17</v>
      </c>
      <c r="K1573" s="26">
        <v>5</v>
      </c>
      <c r="L1573" s="21">
        <v>1</v>
      </c>
      <c r="M1573" s="21">
        <v>8</v>
      </c>
      <c r="N1573" s="21">
        <v>3</v>
      </c>
      <c r="O1573" s="21"/>
      <c r="P1573" s="46"/>
      <c r="Q1573" s="38"/>
      <c r="R1573" s="38"/>
    </row>
    <row r="1574" spans="1:18" x14ac:dyDescent="0.15">
      <c r="A1574" s="28"/>
      <c r="B1574" s="29">
        <f t="shared" ref="B1574" si="3255">B1573/B1573</f>
        <v>1</v>
      </c>
      <c r="C1574" s="40">
        <f t="shared" ref="C1574" si="3256">C1573/B1573</f>
        <v>0.15596330275229359</v>
      </c>
      <c r="D1574" s="40">
        <f t="shared" ref="D1574" si="3257">D1573/B1573</f>
        <v>0.84403669724770647</v>
      </c>
      <c r="E1574" s="40">
        <f t="shared" ref="E1574" si="3258">E1573/B1573</f>
        <v>0</v>
      </c>
      <c r="F1574" s="46"/>
      <c r="H1574" s="149"/>
      <c r="I1574" s="99"/>
      <c r="J1574" s="29">
        <f t="shared" ref="J1574" si="3259">J1573/J1573</f>
        <v>1</v>
      </c>
      <c r="K1574" s="40">
        <f t="shared" ref="K1574" si="3260">K1573/J1573</f>
        <v>0.29411764705882354</v>
      </c>
      <c r="L1574" s="40">
        <f t="shared" ref="L1574" si="3261">L1573/J1573</f>
        <v>5.8823529411764705E-2</v>
      </c>
      <c r="M1574" s="40">
        <f t="shared" ref="M1574" si="3262">M1573/J1573</f>
        <v>0.47058823529411764</v>
      </c>
      <c r="N1574" s="40">
        <f t="shared" ref="N1574" si="3263">N1573/J1573</f>
        <v>0.17647058823529413</v>
      </c>
      <c r="O1574" s="40">
        <f t="shared" ref="O1574" si="3264">O1573/J1573</f>
        <v>0</v>
      </c>
      <c r="P1574" s="46"/>
      <c r="Q1574" s="38"/>
      <c r="R1574" s="38"/>
    </row>
    <row r="1575" spans="1:18" x14ac:dyDescent="0.15">
      <c r="A1575" s="25" t="s">
        <v>10</v>
      </c>
      <c r="B1575" s="1">
        <f>SUM(C1575:E1575)</f>
        <v>13</v>
      </c>
      <c r="C1575" s="26">
        <v>1</v>
      </c>
      <c r="D1575" s="21">
        <v>12</v>
      </c>
      <c r="E1575" s="21"/>
      <c r="F1575" s="75"/>
      <c r="H1575" s="148" t="s">
        <v>10</v>
      </c>
      <c r="I1575" s="98"/>
      <c r="J1575" s="1">
        <f>SUM(K1575:O1575)</f>
        <v>1</v>
      </c>
      <c r="K1575" s="26"/>
      <c r="L1575" s="21">
        <v>1</v>
      </c>
      <c r="M1575" s="21"/>
      <c r="N1575" s="21"/>
      <c r="O1575" s="21"/>
      <c r="P1575" s="75"/>
      <c r="Q1575" s="38"/>
      <c r="R1575" s="38"/>
    </row>
    <row r="1576" spans="1:18" x14ac:dyDescent="0.15">
      <c r="A1576" s="28"/>
      <c r="B1576" s="29">
        <f>B1575/B1575</f>
        <v>1</v>
      </c>
      <c r="C1576" s="40">
        <f t="shared" ref="C1576" si="3265">C1575/B1575</f>
        <v>7.6923076923076927E-2</v>
      </c>
      <c r="D1576" s="40">
        <f t="shared" ref="D1576" si="3266">D1575/B1575</f>
        <v>0.92307692307692313</v>
      </c>
      <c r="E1576" s="40">
        <f t="shared" ref="E1576" si="3267">E1575/B1575</f>
        <v>0</v>
      </c>
      <c r="F1576" s="46"/>
      <c r="H1576" s="149"/>
      <c r="I1576" s="99"/>
      <c r="J1576" s="29">
        <f>J1575/J1575</f>
        <v>1</v>
      </c>
      <c r="K1576" s="40">
        <f t="shared" ref="K1576" si="3268">K1575/J1575</f>
        <v>0</v>
      </c>
      <c r="L1576" s="40">
        <f t="shared" ref="L1576" si="3269">L1575/J1575</f>
        <v>1</v>
      </c>
      <c r="M1576" s="40">
        <f t="shared" ref="M1576" si="3270">M1575/J1575</f>
        <v>0</v>
      </c>
      <c r="N1576" s="40">
        <f t="shared" ref="N1576" si="3271">N1575/J1575</f>
        <v>0</v>
      </c>
      <c r="O1576" s="40">
        <f t="shared" ref="O1576" si="3272">O1575/J1575</f>
        <v>0</v>
      </c>
      <c r="P1576" s="46"/>
      <c r="Q1576" s="39"/>
      <c r="R1576" s="39"/>
    </row>
    <row r="1577" spans="1:18" x14ac:dyDescent="0.15">
      <c r="A1577" s="25" t="s">
        <v>11</v>
      </c>
      <c r="B1577" s="1">
        <f>SUM(C1577:E1577)</f>
        <v>51</v>
      </c>
      <c r="C1577" s="26">
        <v>8</v>
      </c>
      <c r="D1577" s="21">
        <v>43</v>
      </c>
      <c r="E1577" s="21"/>
      <c r="F1577" s="75"/>
      <c r="H1577" s="148" t="s">
        <v>11</v>
      </c>
      <c r="I1577" s="98"/>
      <c r="J1577" s="1">
        <f>SUM(K1577:O1577)</f>
        <v>8</v>
      </c>
      <c r="K1577" s="26">
        <v>4</v>
      </c>
      <c r="L1577" s="21"/>
      <c r="M1577" s="21">
        <v>3</v>
      </c>
      <c r="N1577" s="21">
        <v>1</v>
      </c>
      <c r="O1577" s="21"/>
      <c r="P1577" s="75"/>
      <c r="Q1577" s="39"/>
      <c r="R1577" s="39"/>
    </row>
    <row r="1578" spans="1:18" x14ac:dyDescent="0.15">
      <c r="A1578" s="28"/>
      <c r="B1578" s="29">
        <f>B1577/B1577</f>
        <v>1</v>
      </c>
      <c r="C1578" s="40">
        <f t="shared" ref="C1578" si="3273">C1577/B1577</f>
        <v>0.15686274509803921</v>
      </c>
      <c r="D1578" s="40">
        <f t="shared" ref="D1578" si="3274">D1577/B1577</f>
        <v>0.84313725490196079</v>
      </c>
      <c r="E1578" s="40">
        <f t="shared" ref="E1578" si="3275">E1577/B1577</f>
        <v>0</v>
      </c>
      <c r="F1578" s="46"/>
      <c r="H1578" s="149"/>
      <c r="I1578" s="99"/>
      <c r="J1578" s="29">
        <f>J1577/J1577</f>
        <v>1</v>
      </c>
      <c r="K1578" s="40">
        <f t="shared" ref="K1578" si="3276">K1577/J1577</f>
        <v>0.5</v>
      </c>
      <c r="L1578" s="40">
        <f t="shared" ref="L1578" si="3277">L1577/J1577</f>
        <v>0</v>
      </c>
      <c r="M1578" s="40">
        <f t="shared" ref="M1578" si="3278">M1577/J1577</f>
        <v>0.375</v>
      </c>
      <c r="N1578" s="40">
        <f t="shared" ref="N1578" si="3279">N1577/J1577</f>
        <v>0.125</v>
      </c>
      <c r="O1578" s="40">
        <f t="shared" ref="O1578" si="3280">O1577/J1577</f>
        <v>0</v>
      </c>
      <c r="P1578" s="46"/>
      <c r="Q1578" s="39"/>
      <c r="R1578" s="39"/>
    </row>
    <row r="1579" spans="1:18" x14ac:dyDescent="0.15">
      <c r="A1579" s="25" t="s">
        <v>12</v>
      </c>
      <c r="B1579" s="1">
        <f>SUM(C1579:E1579)</f>
        <v>4</v>
      </c>
      <c r="C1579" s="26">
        <v>1</v>
      </c>
      <c r="D1579" s="21">
        <v>3</v>
      </c>
      <c r="E1579" s="21"/>
      <c r="F1579" s="75"/>
      <c r="H1579" s="148" t="s">
        <v>12</v>
      </c>
      <c r="I1579" s="98"/>
      <c r="J1579" s="1">
        <f>SUM(K1579:O1579)</f>
        <v>1</v>
      </c>
      <c r="K1579" s="26"/>
      <c r="L1579" s="21"/>
      <c r="M1579" s="21"/>
      <c r="N1579" s="21">
        <v>1</v>
      </c>
      <c r="O1579" s="21"/>
      <c r="P1579" s="75"/>
      <c r="Q1579" s="39"/>
      <c r="R1579" s="39"/>
    </row>
    <row r="1580" spans="1:18" x14ac:dyDescent="0.15">
      <c r="A1580" s="28"/>
      <c r="B1580" s="29">
        <f>B1579/B1579</f>
        <v>1</v>
      </c>
      <c r="C1580" s="40">
        <f t="shared" ref="C1580" si="3281">C1579/B1579</f>
        <v>0.25</v>
      </c>
      <c r="D1580" s="40">
        <f t="shared" ref="D1580" si="3282">D1579/B1579</f>
        <v>0.75</v>
      </c>
      <c r="E1580" s="40">
        <f t="shared" ref="E1580" si="3283">E1579/B1579</f>
        <v>0</v>
      </c>
      <c r="F1580" s="46"/>
      <c r="H1580" s="149"/>
      <c r="I1580" s="99"/>
      <c r="J1580" s="29">
        <f>J1579/J1579</f>
        <v>1</v>
      </c>
      <c r="K1580" s="40">
        <f t="shared" ref="K1580" si="3284">K1579/J1579</f>
        <v>0</v>
      </c>
      <c r="L1580" s="40">
        <f t="shared" ref="L1580" si="3285">L1579/J1579</f>
        <v>0</v>
      </c>
      <c r="M1580" s="40">
        <f t="shared" ref="M1580" si="3286">M1579/J1579</f>
        <v>0</v>
      </c>
      <c r="N1580" s="40">
        <f t="shared" ref="N1580" si="3287">N1579/J1579</f>
        <v>1</v>
      </c>
      <c r="O1580" s="40">
        <f t="shared" ref="O1580" si="3288">O1579/J1579</f>
        <v>0</v>
      </c>
      <c r="P1580" s="46"/>
      <c r="Q1580" s="41"/>
      <c r="R1580" s="41"/>
    </row>
    <row r="1581" spans="1:18" x14ac:dyDescent="0.15">
      <c r="A1581" s="25" t="s">
        <v>13</v>
      </c>
      <c r="B1581" s="1">
        <f>SUM(C1581:E1581)</f>
        <v>31</v>
      </c>
      <c r="C1581" s="26">
        <v>6</v>
      </c>
      <c r="D1581" s="21">
        <v>24</v>
      </c>
      <c r="E1581" s="21">
        <v>1</v>
      </c>
      <c r="F1581" s="75"/>
      <c r="H1581" s="148" t="s">
        <v>13</v>
      </c>
      <c r="I1581" s="98"/>
      <c r="J1581" s="1">
        <f>SUM(K1581:O1581)</f>
        <v>6</v>
      </c>
      <c r="K1581" s="26">
        <v>1</v>
      </c>
      <c r="L1581" s="21"/>
      <c r="M1581" s="21">
        <v>3</v>
      </c>
      <c r="N1581" s="21">
        <v>1</v>
      </c>
      <c r="O1581" s="21">
        <v>1</v>
      </c>
      <c r="P1581" s="75"/>
      <c r="R1581" s="14"/>
    </row>
    <row r="1582" spans="1:18" x14ac:dyDescent="0.15">
      <c r="A1582" s="28"/>
      <c r="B1582" s="29">
        <f>B1581/B1581</f>
        <v>1</v>
      </c>
      <c r="C1582" s="40">
        <f t="shared" ref="C1582" si="3289">C1581/B1581</f>
        <v>0.19354838709677419</v>
      </c>
      <c r="D1582" s="40">
        <f t="shared" ref="D1582" si="3290">D1581/B1581</f>
        <v>0.77419354838709675</v>
      </c>
      <c r="E1582" s="40">
        <f t="shared" ref="E1582" si="3291">E1581/B1581</f>
        <v>3.2258064516129031E-2</v>
      </c>
      <c r="F1582" s="46"/>
      <c r="H1582" s="149"/>
      <c r="I1582" s="99"/>
      <c r="J1582" s="29">
        <f>J1581/J1581</f>
        <v>1</v>
      </c>
      <c r="K1582" s="40">
        <f t="shared" ref="K1582" si="3292">K1581/J1581</f>
        <v>0.16666666666666666</v>
      </c>
      <c r="L1582" s="40">
        <f t="shared" ref="L1582" si="3293">L1581/J1581</f>
        <v>0</v>
      </c>
      <c r="M1582" s="40">
        <f t="shared" ref="M1582" si="3294">M1581/J1581</f>
        <v>0.5</v>
      </c>
      <c r="N1582" s="40">
        <f t="shared" ref="N1582" si="3295">N1581/J1581</f>
        <v>0.16666666666666666</v>
      </c>
      <c r="O1582" s="40">
        <f t="shared" ref="O1582" si="3296">O1581/J1581</f>
        <v>0.16666666666666666</v>
      </c>
      <c r="P1582" s="46"/>
      <c r="R1582" s="14"/>
    </row>
    <row r="1583" spans="1:18" x14ac:dyDescent="0.15">
      <c r="A1583" s="25" t="s">
        <v>14</v>
      </c>
      <c r="B1583" s="1">
        <f>SUM(C1583:E1583)</f>
        <v>13</v>
      </c>
      <c r="C1583" s="26">
        <v>5</v>
      </c>
      <c r="D1583" s="21">
        <v>8</v>
      </c>
      <c r="E1583" s="21"/>
      <c r="F1583" s="75"/>
      <c r="H1583" s="148" t="s">
        <v>14</v>
      </c>
      <c r="I1583" s="98"/>
      <c r="J1583" s="1">
        <f>SUM(K1583:O1583)</f>
        <v>5</v>
      </c>
      <c r="K1583" s="26">
        <v>1</v>
      </c>
      <c r="L1583" s="21"/>
      <c r="M1583" s="21">
        <v>3</v>
      </c>
      <c r="N1583" s="21">
        <v>1</v>
      </c>
      <c r="O1583" s="21"/>
      <c r="P1583" s="75"/>
      <c r="R1583" s="14"/>
    </row>
    <row r="1584" spans="1:18" x14ac:dyDescent="0.15">
      <c r="A1584" s="28"/>
      <c r="B1584" s="29">
        <f>B1583/B1583</f>
        <v>1</v>
      </c>
      <c r="C1584" s="40">
        <f t="shared" ref="C1584" si="3297">C1583/B1583</f>
        <v>0.38461538461538464</v>
      </c>
      <c r="D1584" s="40">
        <f t="shared" ref="D1584" si="3298">D1583/B1583</f>
        <v>0.61538461538461542</v>
      </c>
      <c r="E1584" s="40">
        <f t="shared" ref="E1584" si="3299">E1583/B1583</f>
        <v>0</v>
      </c>
      <c r="F1584" s="46"/>
      <c r="H1584" s="149"/>
      <c r="I1584" s="99"/>
      <c r="J1584" s="29">
        <f>J1583/J1583</f>
        <v>1</v>
      </c>
      <c r="K1584" s="40">
        <f t="shared" ref="K1584" si="3300">K1583/J1583</f>
        <v>0.2</v>
      </c>
      <c r="L1584" s="40">
        <f t="shared" ref="L1584" si="3301">L1583/J1583</f>
        <v>0</v>
      </c>
      <c r="M1584" s="40">
        <f t="shared" ref="M1584" si="3302">M1583/J1583</f>
        <v>0.6</v>
      </c>
      <c r="N1584" s="40">
        <f t="shared" ref="N1584" si="3303">N1583/J1583</f>
        <v>0.2</v>
      </c>
      <c r="O1584" s="40">
        <f t="shared" ref="O1584" si="3304">O1583/J1583</f>
        <v>0</v>
      </c>
      <c r="P1584" s="46"/>
      <c r="R1584" s="14"/>
    </row>
    <row r="1585" spans="1:18" x14ac:dyDescent="0.15">
      <c r="A1585" s="32" t="s">
        <v>56</v>
      </c>
      <c r="B1585" s="1">
        <f>SUM(C1585:E1585)</f>
        <v>76</v>
      </c>
      <c r="C1585" s="33">
        <v>12</v>
      </c>
      <c r="D1585" s="1">
        <v>63</v>
      </c>
      <c r="E1585" s="1">
        <v>1</v>
      </c>
      <c r="F1585" s="75"/>
      <c r="H1585" s="150" t="s">
        <v>56</v>
      </c>
      <c r="I1585" s="100"/>
      <c r="J1585" s="1">
        <f>SUM(K1585:O1585)</f>
        <v>12</v>
      </c>
      <c r="K1585" s="33">
        <v>4</v>
      </c>
      <c r="L1585" s="1"/>
      <c r="M1585" s="1">
        <v>7</v>
      </c>
      <c r="N1585" s="1">
        <v>1</v>
      </c>
      <c r="O1585" s="1"/>
      <c r="P1585" s="46"/>
      <c r="R1585" s="14"/>
    </row>
    <row r="1586" spans="1:18" ht="12.75" thickBot="1" x14ac:dyDescent="0.2">
      <c r="A1586" s="34"/>
      <c r="B1586" s="23">
        <f>B1585/B1585</f>
        <v>1</v>
      </c>
      <c r="C1586" s="44">
        <f t="shared" ref="C1586" si="3305">C1585/B1585</f>
        <v>0.15789473684210525</v>
      </c>
      <c r="D1586" s="44">
        <f t="shared" ref="D1586" si="3306">D1585/B1585</f>
        <v>0.82894736842105265</v>
      </c>
      <c r="E1586" s="44">
        <f t="shared" ref="E1586" si="3307">E1585/B1585</f>
        <v>1.3157894736842105E-2</v>
      </c>
      <c r="F1586" s="46"/>
      <c r="H1586" s="151"/>
      <c r="I1586" s="101"/>
      <c r="J1586" s="23">
        <f>J1585/J1585</f>
        <v>1</v>
      </c>
      <c r="K1586" s="44">
        <f t="shared" ref="K1586" si="3308">K1585/J1585</f>
        <v>0.33333333333333331</v>
      </c>
      <c r="L1586" s="44">
        <f t="shared" ref="L1586" si="3309">L1585/J1585</f>
        <v>0</v>
      </c>
      <c r="M1586" s="44">
        <f t="shared" ref="M1586" si="3310">M1585/J1585</f>
        <v>0.58333333333333337</v>
      </c>
      <c r="N1586" s="44">
        <f t="shared" ref="N1586" si="3311">N1585/J1585</f>
        <v>8.3333333333333329E-2</v>
      </c>
      <c r="O1586" s="44">
        <f t="shared" ref="O1586" si="3312">O1585/J1585</f>
        <v>0</v>
      </c>
      <c r="P1586" s="38"/>
      <c r="R1586" s="14"/>
    </row>
    <row r="1587" spans="1:18" ht="12.75" thickTop="1" x14ac:dyDescent="0.15">
      <c r="A1587" s="35" t="s">
        <v>75</v>
      </c>
      <c r="B1587" s="21">
        <f t="shared" ref="B1587:E1587" si="3313">SUM(B1575,B1577,B1579,B1581,B1583,B1585)</f>
        <v>188</v>
      </c>
      <c r="C1587" s="21">
        <f t="shared" si="3313"/>
        <v>33</v>
      </c>
      <c r="D1587" s="21">
        <f t="shared" si="3313"/>
        <v>153</v>
      </c>
      <c r="E1587" s="21">
        <f t="shared" si="3313"/>
        <v>2</v>
      </c>
      <c r="H1587" s="152" t="s">
        <v>75</v>
      </c>
      <c r="I1587" s="102"/>
      <c r="J1587" s="21">
        <f t="shared" ref="J1587:O1587" si="3314">SUM(J1575,J1577,J1579,J1581,J1583,J1585)</f>
        <v>33</v>
      </c>
      <c r="K1587" s="21">
        <f t="shared" si="3314"/>
        <v>10</v>
      </c>
      <c r="L1587" s="21">
        <f t="shared" si="3314"/>
        <v>1</v>
      </c>
      <c r="M1587" s="21">
        <f t="shared" si="3314"/>
        <v>16</v>
      </c>
      <c r="N1587" s="21">
        <f t="shared" si="3314"/>
        <v>5</v>
      </c>
      <c r="O1587" s="21">
        <f t="shared" si="3314"/>
        <v>1</v>
      </c>
      <c r="P1587" s="38"/>
      <c r="R1587" s="14"/>
    </row>
    <row r="1588" spans="1:18" x14ac:dyDescent="0.15">
      <c r="A1588" s="36"/>
      <c r="B1588" s="29">
        <f>B1587/B1587</f>
        <v>1</v>
      </c>
      <c r="C1588" s="40">
        <f>C1587/B1587</f>
        <v>0.17553191489361702</v>
      </c>
      <c r="D1588" s="40">
        <f>D1587/B1587</f>
        <v>0.81382978723404253</v>
      </c>
      <c r="E1588" s="40">
        <f>E1587/B1587</f>
        <v>1.0638297872340425E-2</v>
      </c>
      <c r="H1588" s="153"/>
      <c r="I1588" s="103"/>
      <c r="J1588" s="29">
        <f>J1587/J1587</f>
        <v>1</v>
      </c>
      <c r="K1588" s="40">
        <f>K1587/J1587</f>
        <v>0.30303030303030304</v>
      </c>
      <c r="L1588" s="40">
        <f>L1587/J1587</f>
        <v>3.0303030303030304E-2</v>
      </c>
      <c r="M1588" s="40">
        <f>M1587/J1587</f>
        <v>0.48484848484848486</v>
      </c>
      <c r="N1588" s="40">
        <f>N1587/J1587</f>
        <v>0.15151515151515152</v>
      </c>
      <c r="O1588" s="40">
        <f t="shared" ref="O1588" si="3315">O1587/J1587</f>
        <v>3.0303030303030304E-2</v>
      </c>
      <c r="P1588" s="38"/>
      <c r="R1588" s="14"/>
    </row>
    <row r="1589" spans="1:18" x14ac:dyDescent="0.15">
      <c r="F1589" s="38"/>
      <c r="I1589" s="42"/>
      <c r="P1589" s="38"/>
      <c r="R1589" s="14"/>
    </row>
    <row r="1590" spans="1:18" x14ac:dyDescent="0.15">
      <c r="A1590" s="117" t="s">
        <v>193</v>
      </c>
      <c r="B1590" s="85"/>
      <c r="C1590" s="90"/>
      <c r="D1590" s="90"/>
      <c r="F1590" s="105"/>
      <c r="H1590" s="117" t="s">
        <v>194</v>
      </c>
      <c r="I1590" s="117"/>
      <c r="J1590" s="90"/>
      <c r="K1590" s="91"/>
      <c r="L1590" s="91"/>
      <c r="M1590" s="91"/>
      <c r="N1590" s="91"/>
      <c r="P1590" s="80"/>
      <c r="R1590" s="14"/>
    </row>
    <row r="1591" spans="1:18" ht="24" x14ac:dyDescent="0.15">
      <c r="A1591" s="86"/>
      <c r="B1591" s="8" t="s">
        <v>0</v>
      </c>
      <c r="C1591" s="87" t="s">
        <v>64</v>
      </c>
      <c r="D1591" s="87" t="s">
        <v>65</v>
      </c>
      <c r="E1591" s="87" t="s">
        <v>55</v>
      </c>
      <c r="F1591" s="84"/>
      <c r="H1591" s="92"/>
      <c r="I1591" s="93"/>
      <c r="J1591" s="8" t="s">
        <v>0</v>
      </c>
      <c r="K1591" s="87" t="s">
        <v>215</v>
      </c>
      <c r="L1591" s="87" t="s">
        <v>181</v>
      </c>
      <c r="M1591" s="106" t="s">
        <v>66</v>
      </c>
      <c r="N1591" s="107" t="s">
        <v>67</v>
      </c>
      <c r="O1591" s="87" t="s">
        <v>55</v>
      </c>
      <c r="P1591" s="108"/>
      <c r="R1591" s="14"/>
    </row>
    <row r="1592" spans="1:18" x14ac:dyDescent="0.15">
      <c r="A1592" s="54" t="s">
        <v>54</v>
      </c>
      <c r="B1592" s="1">
        <f>SUM(C1592:E1592)</f>
        <v>892</v>
      </c>
      <c r="C1592" s="1">
        <f>SUM(C1594,C1596,C1598,C1600,C1602,C1604,C1606,C1608,C1610,C1612,C1614)</f>
        <v>82</v>
      </c>
      <c r="D1592" s="1">
        <f t="shared" ref="D1592" si="3316">SUM(D1594,D1596,D1598,D1600,D1602,D1604,D1606,D1608,D1610,D1612,D1614)</f>
        <v>798</v>
      </c>
      <c r="E1592" s="1">
        <f>SUM(E1594,E1596,E1598,E1600,E1602,E1604,E1606,E1608,E1610,E1612,E1614)</f>
        <v>12</v>
      </c>
      <c r="F1592" s="75"/>
      <c r="H1592" s="94" t="s">
        <v>54</v>
      </c>
      <c r="I1592" s="95"/>
      <c r="J1592" s="1">
        <f>SUM(K1592:O1592)</f>
        <v>82</v>
      </c>
      <c r="K1592" s="1">
        <f t="shared" ref="K1592:O1592" si="3317">SUM(K1594,K1596,K1598,K1600,K1602,K1604,K1606,K1608,K1610,K1612,K1614)</f>
        <v>7</v>
      </c>
      <c r="L1592" s="1">
        <f t="shared" si="3317"/>
        <v>2</v>
      </c>
      <c r="M1592" s="1">
        <f t="shared" si="3317"/>
        <v>40</v>
      </c>
      <c r="N1592" s="1">
        <f t="shared" si="3317"/>
        <v>32</v>
      </c>
      <c r="O1592" s="1">
        <f t="shared" si="3317"/>
        <v>1</v>
      </c>
      <c r="P1592" s="75"/>
      <c r="R1592" s="14"/>
    </row>
    <row r="1593" spans="1:18" ht="12.75" thickBot="1" x14ac:dyDescent="0.2">
      <c r="A1593" s="56"/>
      <c r="B1593" s="23">
        <f>B1592/B1592</f>
        <v>1</v>
      </c>
      <c r="C1593" s="44">
        <f>C1592/B1592</f>
        <v>9.1928251121076235E-2</v>
      </c>
      <c r="D1593" s="44">
        <f>D1592/B1592</f>
        <v>0.89461883408071752</v>
      </c>
      <c r="E1593" s="44">
        <f>E1592/B1592</f>
        <v>1.3452914798206279E-2</v>
      </c>
      <c r="F1593" s="46"/>
      <c r="H1593" s="96"/>
      <c r="I1593" s="97"/>
      <c r="J1593" s="23">
        <f>J1592/J1592</f>
        <v>1</v>
      </c>
      <c r="K1593" s="44">
        <f>K1592/J1592</f>
        <v>8.5365853658536592E-2</v>
      </c>
      <c r="L1593" s="44">
        <f>L1592/J1592</f>
        <v>2.4390243902439025E-2</v>
      </c>
      <c r="M1593" s="44">
        <f>M1592/J1592</f>
        <v>0.48780487804878048</v>
      </c>
      <c r="N1593" s="44">
        <f>N1592/J1592</f>
        <v>0.3902439024390244</v>
      </c>
      <c r="O1593" s="44">
        <f>O1592/J1592</f>
        <v>1.2195121951219513E-2</v>
      </c>
      <c r="P1593" s="46"/>
      <c r="R1593" s="14"/>
    </row>
    <row r="1594" spans="1:18" ht="12.75" thickTop="1" x14ac:dyDescent="0.15">
      <c r="A1594" s="25" t="s">
        <v>5</v>
      </c>
      <c r="B1594" s="1">
        <f>SUM(C1594:E1594)</f>
        <v>238</v>
      </c>
      <c r="C1594" s="57">
        <v>20</v>
      </c>
      <c r="D1594" s="58">
        <v>213</v>
      </c>
      <c r="E1594" s="58">
        <v>5</v>
      </c>
      <c r="F1594" s="46"/>
      <c r="H1594" s="148" t="s">
        <v>5</v>
      </c>
      <c r="I1594" s="98"/>
      <c r="J1594" s="1">
        <f>SUM(K1594:O1594)</f>
        <v>20</v>
      </c>
      <c r="K1594" s="57">
        <v>2</v>
      </c>
      <c r="L1594" s="58"/>
      <c r="M1594" s="58">
        <v>11</v>
      </c>
      <c r="N1594" s="58">
        <v>7</v>
      </c>
      <c r="O1594" s="58">
        <v>0</v>
      </c>
      <c r="P1594" s="46"/>
      <c r="R1594" s="14"/>
    </row>
    <row r="1595" spans="1:18" x14ac:dyDescent="0.15">
      <c r="A1595" s="28"/>
      <c r="B1595" s="29">
        <f t="shared" ref="B1595" si="3318">B1594/B1594</f>
        <v>1</v>
      </c>
      <c r="C1595" s="40">
        <f t="shared" ref="C1595" si="3319">C1594/B1594</f>
        <v>8.4033613445378158E-2</v>
      </c>
      <c r="D1595" s="40">
        <f t="shared" ref="D1595" si="3320">D1594/B1594</f>
        <v>0.89495798319327735</v>
      </c>
      <c r="E1595" s="40">
        <f t="shared" ref="E1595" si="3321">E1594/B1594</f>
        <v>2.100840336134454E-2</v>
      </c>
      <c r="F1595" s="46"/>
      <c r="H1595" s="149"/>
      <c r="I1595" s="99"/>
      <c r="J1595" s="29">
        <f>J1594/J1594</f>
        <v>1</v>
      </c>
      <c r="K1595" s="40">
        <f t="shared" ref="K1595" si="3322">K1594/J1594</f>
        <v>0.1</v>
      </c>
      <c r="L1595" s="40">
        <f t="shared" ref="L1595" si="3323">L1594/J1594</f>
        <v>0</v>
      </c>
      <c r="M1595" s="40">
        <f t="shared" ref="M1595" si="3324">M1594/J1594</f>
        <v>0.55000000000000004</v>
      </c>
      <c r="N1595" s="40">
        <f t="shared" ref="N1595" si="3325">N1594/J1594</f>
        <v>0.35</v>
      </c>
      <c r="O1595" s="40">
        <f t="shared" ref="O1595" si="3326">O1594/J1594</f>
        <v>0</v>
      </c>
      <c r="P1595" s="46"/>
      <c r="R1595" s="14"/>
    </row>
    <row r="1596" spans="1:18" x14ac:dyDescent="0.15">
      <c r="A1596" s="25" t="s">
        <v>6</v>
      </c>
      <c r="B1596" s="1">
        <f>SUM(C1596:E1596)</f>
        <v>98</v>
      </c>
      <c r="C1596" s="26">
        <v>11</v>
      </c>
      <c r="D1596" s="21">
        <v>86</v>
      </c>
      <c r="E1596" s="21">
        <v>1</v>
      </c>
      <c r="F1596" s="46"/>
      <c r="H1596" s="148" t="s">
        <v>6</v>
      </c>
      <c r="I1596" s="98"/>
      <c r="J1596" s="1">
        <f>SUM(K1596:O1596)</f>
        <v>11</v>
      </c>
      <c r="K1596" s="26">
        <v>1</v>
      </c>
      <c r="L1596" s="21">
        <v>1</v>
      </c>
      <c r="M1596" s="21">
        <v>3</v>
      </c>
      <c r="N1596" s="21">
        <v>6</v>
      </c>
      <c r="O1596" s="21">
        <v>0</v>
      </c>
      <c r="P1596" s="46"/>
      <c r="R1596" s="14"/>
    </row>
    <row r="1597" spans="1:18" x14ac:dyDescent="0.15">
      <c r="A1597" s="28"/>
      <c r="B1597" s="29">
        <f t="shared" ref="B1597" si="3327">B1596/B1596</f>
        <v>1</v>
      </c>
      <c r="C1597" s="40">
        <f t="shared" ref="C1597" si="3328">C1596/B1596</f>
        <v>0.11224489795918367</v>
      </c>
      <c r="D1597" s="40">
        <f t="shared" ref="D1597" si="3329">D1596/B1596</f>
        <v>0.87755102040816324</v>
      </c>
      <c r="E1597" s="40">
        <f t="shared" ref="E1597" si="3330">E1596/B1596</f>
        <v>1.020408163265306E-2</v>
      </c>
      <c r="F1597" s="46"/>
      <c r="H1597" s="149"/>
      <c r="I1597" s="99"/>
      <c r="J1597" s="29">
        <f t="shared" ref="J1597" si="3331">J1596/J1596</f>
        <v>1</v>
      </c>
      <c r="K1597" s="40">
        <f t="shared" ref="K1597" si="3332">K1596/J1596</f>
        <v>9.0909090909090912E-2</v>
      </c>
      <c r="L1597" s="40">
        <f t="shared" ref="L1597" si="3333">L1596/J1596</f>
        <v>9.0909090909090912E-2</v>
      </c>
      <c r="M1597" s="40">
        <f t="shared" ref="M1597" si="3334">M1596/J1596</f>
        <v>0.27272727272727271</v>
      </c>
      <c r="N1597" s="40">
        <f t="shared" ref="N1597" si="3335">N1596/J1596</f>
        <v>0.54545454545454541</v>
      </c>
      <c r="O1597" s="40">
        <f t="shared" ref="O1597" si="3336">O1596/J1596</f>
        <v>0</v>
      </c>
      <c r="P1597" s="46"/>
      <c r="R1597" s="14"/>
    </row>
    <row r="1598" spans="1:18" x14ac:dyDescent="0.15">
      <c r="A1598" s="25" t="s">
        <v>7</v>
      </c>
      <c r="B1598" s="1">
        <f>SUM(C1598:E1598)</f>
        <v>207</v>
      </c>
      <c r="C1598" s="26">
        <v>16</v>
      </c>
      <c r="D1598" s="21">
        <v>190</v>
      </c>
      <c r="E1598" s="21">
        <v>1</v>
      </c>
      <c r="F1598" s="46"/>
      <c r="H1598" s="148" t="s">
        <v>7</v>
      </c>
      <c r="I1598" s="98"/>
      <c r="J1598" s="1">
        <f>SUM(K1598:O1598)</f>
        <v>16</v>
      </c>
      <c r="K1598" s="26"/>
      <c r="L1598" s="21"/>
      <c r="M1598" s="21">
        <v>11</v>
      </c>
      <c r="N1598" s="21">
        <v>5</v>
      </c>
      <c r="O1598" s="21">
        <v>0</v>
      </c>
      <c r="P1598" s="46"/>
      <c r="R1598" s="14"/>
    </row>
    <row r="1599" spans="1:18" x14ac:dyDescent="0.15">
      <c r="A1599" s="28"/>
      <c r="B1599" s="29">
        <f t="shared" ref="B1599" si="3337">B1598/B1598</f>
        <v>1</v>
      </c>
      <c r="C1599" s="40">
        <f t="shared" ref="C1599" si="3338">C1598/B1598</f>
        <v>7.7294685990338161E-2</v>
      </c>
      <c r="D1599" s="40">
        <f t="shared" ref="D1599" si="3339">D1598/B1598</f>
        <v>0.91787439613526567</v>
      </c>
      <c r="E1599" s="40">
        <f t="shared" ref="E1599" si="3340">E1598/B1598</f>
        <v>4.830917874396135E-3</v>
      </c>
      <c r="F1599" s="46"/>
      <c r="H1599" s="149"/>
      <c r="I1599" s="99"/>
      <c r="J1599" s="29">
        <f t="shared" ref="J1599" si="3341">J1598/J1598</f>
        <v>1</v>
      </c>
      <c r="K1599" s="40">
        <f t="shared" ref="K1599" si="3342">K1598/J1598</f>
        <v>0</v>
      </c>
      <c r="L1599" s="40">
        <f t="shared" ref="L1599" si="3343">L1598/J1598</f>
        <v>0</v>
      </c>
      <c r="M1599" s="40">
        <f t="shared" ref="M1599" si="3344">M1598/J1598</f>
        <v>0.6875</v>
      </c>
      <c r="N1599" s="40">
        <f t="shared" ref="N1599" si="3345">N1598/J1598</f>
        <v>0.3125</v>
      </c>
      <c r="O1599" s="40">
        <f t="shared" ref="O1599" si="3346">O1598/J1598</f>
        <v>0</v>
      </c>
      <c r="P1599" s="46"/>
      <c r="R1599" s="14"/>
    </row>
    <row r="1600" spans="1:18" x14ac:dyDescent="0.15">
      <c r="A1600" s="25" t="s">
        <v>8</v>
      </c>
      <c r="B1600" s="1">
        <f>SUM(C1600:E1600)</f>
        <v>52</v>
      </c>
      <c r="C1600" s="26">
        <v>1</v>
      </c>
      <c r="D1600" s="21">
        <v>49</v>
      </c>
      <c r="E1600" s="21">
        <v>2</v>
      </c>
      <c r="F1600" s="46"/>
      <c r="H1600" s="148" t="s">
        <v>8</v>
      </c>
      <c r="I1600" s="98"/>
      <c r="J1600" s="1">
        <f>SUM(K1600:O1600)</f>
        <v>1</v>
      </c>
      <c r="K1600" s="26"/>
      <c r="L1600" s="21">
        <v>1</v>
      </c>
      <c r="M1600" s="21"/>
      <c r="N1600" s="21"/>
      <c r="O1600" s="21"/>
      <c r="P1600" s="46"/>
      <c r="R1600" s="14"/>
    </row>
    <row r="1601" spans="1:18" x14ac:dyDescent="0.15">
      <c r="A1601" s="28"/>
      <c r="B1601" s="29">
        <f t="shared" ref="B1601" si="3347">B1600/B1600</f>
        <v>1</v>
      </c>
      <c r="C1601" s="40">
        <f t="shared" ref="C1601" si="3348">C1600/B1600</f>
        <v>1.9230769230769232E-2</v>
      </c>
      <c r="D1601" s="40">
        <f t="shared" ref="D1601" si="3349">D1600/B1600</f>
        <v>0.94230769230769229</v>
      </c>
      <c r="E1601" s="40">
        <f t="shared" ref="E1601" si="3350">E1600/B1600</f>
        <v>3.8461538461538464E-2</v>
      </c>
      <c r="F1601" s="46"/>
      <c r="H1601" s="149"/>
      <c r="I1601" s="99"/>
      <c r="J1601" s="29">
        <f t="shared" ref="J1601" si="3351">J1600/J1600</f>
        <v>1</v>
      </c>
      <c r="K1601" s="40">
        <f t="shared" ref="K1601" si="3352">K1600/J1600</f>
        <v>0</v>
      </c>
      <c r="L1601" s="40">
        <f t="shared" ref="L1601" si="3353">L1600/J1600</f>
        <v>1</v>
      </c>
      <c r="M1601" s="40">
        <f t="shared" ref="M1601" si="3354">M1600/J1600</f>
        <v>0</v>
      </c>
      <c r="N1601" s="40">
        <f t="shared" ref="N1601" si="3355">N1600/J1600</f>
        <v>0</v>
      </c>
      <c r="O1601" s="40">
        <f t="shared" ref="O1601" si="3356">O1600/J1600</f>
        <v>0</v>
      </c>
      <c r="P1601" s="46"/>
      <c r="R1601" s="14"/>
    </row>
    <row r="1602" spans="1:18" x14ac:dyDescent="0.15">
      <c r="A1602" s="25" t="s">
        <v>9</v>
      </c>
      <c r="B1602" s="1">
        <f>SUM(C1602:E1602)</f>
        <v>109</v>
      </c>
      <c r="C1602" s="26">
        <v>12</v>
      </c>
      <c r="D1602" s="21">
        <v>97</v>
      </c>
      <c r="E1602" s="21"/>
      <c r="F1602" s="46"/>
      <c r="H1602" s="148" t="s">
        <v>9</v>
      </c>
      <c r="I1602" s="98"/>
      <c r="J1602" s="1">
        <f>SUM(K1602:O1602)</f>
        <v>12</v>
      </c>
      <c r="K1602" s="26"/>
      <c r="L1602" s="21"/>
      <c r="M1602" s="21">
        <v>6</v>
      </c>
      <c r="N1602" s="21">
        <v>6</v>
      </c>
      <c r="O1602" s="21">
        <v>0</v>
      </c>
      <c r="P1602" s="46"/>
      <c r="R1602" s="14"/>
    </row>
    <row r="1603" spans="1:18" x14ac:dyDescent="0.15">
      <c r="A1603" s="28"/>
      <c r="B1603" s="29">
        <f t="shared" ref="B1603" si="3357">B1602/B1602</f>
        <v>1</v>
      </c>
      <c r="C1603" s="40">
        <f t="shared" ref="C1603" si="3358">C1602/B1602</f>
        <v>0.11009174311926606</v>
      </c>
      <c r="D1603" s="40">
        <f t="shared" ref="D1603" si="3359">D1602/B1602</f>
        <v>0.88990825688073394</v>
      </c>
      <c r="E1603" s="40">
        <f t="shared" ref="E1603" si="3360">E1602/B1602</f>
        <v>0</v>
      </c>
      <c r="F1603" s="46"/>
      <c r="H1603" s="149"/>
      <c r="I1603" s="99"/>
      <c r="J1603" s="29">
        <f t="shared" ref="J1603" si="3361">J1602/J1602</f>
        <v>1</v>
      </c>
      <c r="K1603" s="40">
        <f t="shared" ref="K1603" si="3362">K1602/J1602</f>
        <v>0</v>
      </c>
      <c r="L1603" s="40">
        <f t="shared" ref="L1603" si="3363">L1602/J1602</f>
        <v>0</v>
      </c>
      <c r="M1603" s="40">
        <f t="shared" ref="M1603" si="3364">M1602/J1602</f>
        <v>0.5</v>
      </c>
      <c r="N1603" s="40">
        <f t="shared" ref="N1603" si="3365">N1602/J1602</f>
        <v>0.5</v>
      </c>
      <c r="O1603" s="40">
        <f t="shared" ref="O1603" si="3366">O1602/J1602</f>
        <v>0</v>
      </c>
      <c r="P1603" s="46"/>
      <c r="R1603" s="14"/>
    </row>
    <row r="1604" spans="1:18" x14ac:dyDescent="0.15">
      <c r="A1604" s="25" t="s">
        <v>10</v>
      </c>
      <c r="B1604" s="1">
        <f>SUM(C1604:E1604)</f>
        <v>13</v>
      </c>
      <c r="C1604" s="26"/>
      <c r="D1604" s="21">
        <v>13</v>
      </c>
      <c r="E1604" s="21"/>
      <c r="F1604" s="75"/>
      <c r="H1604" s="148" t="s">
        <v>10</v>
      </c>
      <c r="I1604" s="98"/>
      <c r="J1604" s="1">
        <f>SUM(K1604:O1604)</f>
        <v>0</v>
      </c>
      <c r="K1604" s="26">
        <v>0</v>
      </c>
      <c r="L1604" s="21">
        <v>0</v>
      </c>
      <c r="M1604" s="21">
        <v>0</v>
      </c>
      <c r="N1604" s="21">
        <v>0</v>
      </c>
      <c r="O1604" s="21">
        <v>0</v>
      </c>
      <c r="P1604" s="75"/>
      <c r="R1604" s="14"/>
    </row>
    <row r="1605" spans="1:18" x14ac:dyDescent="0.15">
      <c r="A1605" s="28"/>
      <c r="B1605" s="29">
        <f>B1604/B1604</f>
        <v>1</v>
      </c>
      <c r="C1605" s="40">
        <f t="shared" ref="C1605" si="3367">C1604/B1604</f>
        <v>0</v>
      </c>
      <c r="D1605" s="40">
        <f t="shared" ref="D1605" si="3368">D1604/B1604</f>
        <v>1</v>
      </c>
      <c r="E1605" s="40">
        <f t="shared" ref="E1605" si="3369">E1604/B1604</f>
        <v>0</v>
      </c>
      <c r="F1605" s="46"/>
      <c r="H1605" s="149"/>
      <c r="I1605" s="99"/>
      <c r="J1605" s="29">
        <v>0</v>
      </c>
      <c r="K1605" s="40">
        <v>0</v>
      </c>
      <c r="L1605" s="40">
        <v>0</v>
      </c>
      <c r="M1605" s="40">
        <v>0</v>
      </c>
      <c r="N1605" s="40">
        <v>0</v>
      </c>
      <c r="O1605" s="40">
        <v>0</v>
      </c>
      <c r="P1605" s="46"/>
      <c r="R1605" s="14"/>
    </row>
    <row r="1606" spans="1:18" x14ac:dyDescent="0.15">
      <c r="A1606" s="25" t="s">
        <v>11</v>
      </c>
      <c r="B1606" s="1">
        <f>SUM(C1606:E1606)</f>
        <v>51</v>
      </c>
      <c r="C1606" s="26">
        <v>4</v>
      </c>
      <c r="D1606" s="21">
        <v>47</v>
      </c>
      <c r="E1606" s="21"/>
      <c r="F1606" s="75"/>
      <c r="H1606" s="148" t="s">
        <v>11</v>
      </c>
      <c r="I1606" s="98"/>
      <c r="J1606" s="1">
        <f>SUM(K1606:O1606)</f>
        <v>4</v>
      </c>
      <c r="K1606" s="26">
        <v>2</v>
      </c>
      <c r="L1606" s="21"/>
      <c r="M1606" s="21"/>
      <c r="N1606" s="21">
        <v>2</v>
      </c>
      <c r="O1606" s="21">
        <v>0</v>
      </c>
      <c r="P1606" s="75"/>
      <c r="Q1606" s="39"/>
      <c r="R1606" s="39"/>
    </row>
    <row r="1607" spans="1:18" x14ac:dyDescent="0.15">
      <c r="A1607" s="28"/>
      <c r="B1607" s="29">
        <f>B1606/B1606</f>
        <v>1</v>
      </c>
      <c r="C1607" s="40">
        <f t="shared" ref="C1607" si="3370">C1606/B1606</f>
        <v>7.8431372549019607E-2</v>
      </c>
      <c r="D1607" s="40">
        <f t="shared" ref="D1607" si="3371">D1606/B1606</f>
        <v>0.92156862745098034</v>
      </c>
      <c r="E1607" s="40">
        <f t="shared" ref="E1607" si="3372">E1606/B1606</f>
        <v>0</v>
      </c>
      <c r="F1607" s="46"/>
      <c r="H1607" s="149"/>
      <c r="I1607" s="99"/>
      <c r="J1607" s="29">
        <f>J1606/J1606</f>
        <v>1</v>
      </c>
      <c r="K1607" s="40">
        <f t="shared" ref="K1607" si="3373">K1606/J1606</f>
        <v>0.5</v>
      </c>
      <c r="L1607" s="40">
        <f t="shared" ref="L1607" si="3374">L1606/J1606</f>
        <v>0</v>
      </c>
      <c r="M1607" s="40">
        <f t="shared" ref="M1607" si="3375">M1606/J1606</f>
        <v>0</v>
      </c>
      <c r="N1607" s="40">
        <f t="shared" ref="N1607" si="3376">N1606/J1606</f>
        <v>0.5</v>
      </c>
      <c r="O1607" s="40">
        <f t="shared" ref="O1607" si="3377">O1606/J1606</f>
        <v>0</v>
      </c>
      <c r="P1607" s="46"/>
      <c r="Q1607" s="39"/>
      <c r="R1607" s="39"/>
    </row>
    <row r="1608" spans="1:18" x14ac:dyDescent="0.15">
      <c r="A1608" s="25" t="s">
        <v>12</v>
      </c>
      <c r="B1608" s="1">
        <f>SUM(C1608:E1608)</f>
        <v>4</v>
      </c>
      <c r="C1608" s="26">
        <v>2</v>
      </c>
      <c r="D1608" s="21">
        <v>2</v>
      </c>
      <c r="E1608" s="21"/>
      <c r="F1608" s="75"/>
      <c r="H1608" s="148" t="s">
        <v>12</v>
      </c>
      <c r="I1608" s="98"/>
      <c r="J1608" s="1">
        <f>SUM(K1608:O1608)</f>
        <v>2</v>
      </c>
      <c r="K1608" s="26"/>
      <c r="L1608" s="21"/>
      <c r="M1608" s="21"/>
      <c r="N1608" s="21">
        <v>2</v>
      </c>
      <c r="O1608" s="21">
        <v>0</v>
      </c>
      <c r="P1608" s="75"/>
      <c r="Q1608" s="39"/>
      <c r="R1608" s="39"/>
    </row>
    <row r="1609" spans="1:18" x14ac:dyDescent="0.15">
      <c r="A1609" s="28"/>
      <c r="B1609" s="29">
        <f>B1608/B1608</f>
        <v>1</v>
      </c>
      <c r="C1609" s="40">
        <f t="shared" ref="C1609" si="3378">C1608/B1608</f>
        <v>0.5</v>
      </c>
      <c r="D1609" s="40">
        <f t="shared" ref="D1609" si="3379">D1608/B1608</f>
        <v>0.5</v>
      </c>
      <c r="E1609" s="40">
        <f t="shared" ref="E1609" si="3380">E1608/B1608</f>
        <v>0</v>
      </c>
      <c r="F1609" s="46"/>
      <c r="H1609" s="149"/>
      <c r="I1609" s="99"/>
      <c r="J1609" s="29">
        <f>J1608/J1608</f>
        <v>1</v>
      </c>
      <c r="K1609" s="40">
        <f t="shared" ref="K1609" si="3381">K1608/J1608</f>
        <v>0</v>
      </c>
      <c r="L1609" s="40">
        <f t="shared" ref="L1609" si="3382">L1608/J1608</f>
        <v>0</v>
      </c>
      <c r="M1609" s="40">
        <f t="shared" ref="M1609" si="3383">M1608/J1608</f>
        <v>0</v>
      </c>
      <c r="N1609" s="40">
        <f t="shared" ref="N1609" si="3384">N1608/J1608</f>
        <v>1</v>
      </c>
      <c r="O1609" s="40">
        <f t="shared" ref="O1609" si="3385">O1608/J1608</f>
        <v>0</v>
      </c>
      <c r="P1609" s="46"/>
      <c r="Q1609" s="41"/>
      <c r="R1609" s="41"/>
    </row>
    <row r="1610" spans="1:18" x14ac:dyDescent="0.15">
      <c r="A1610" s="25" t="s">
        <v>13</v>
      </c>
      <c r="B1610" s="1">
        <f>SUM(C1610:E1610)</f>
        <v>31</v>
      </c>
      <c r="C1610" s="26">
        <v>3</v>
      </c>
      <c r="D1610" s="21">
        <v>27</v>
      </c>
      <c r="E1610" s="21">
        <v>1</v>
      </c>
      <c r="F1610" s="75"/>
      <c r="H1610" s="148" t="s">
        <v>13</v>
      </c>
      <c r="I1610" s="98"/>
      <c r="J1610" s="1">
        <f>SUM(K1610:O1610)</f>
        <v>3</v>
      </c>
      <c r="K1610" s="26"/>
      <c r="L1610" s="21"/>
      <c r="M1610" s="21">
        <v>2</v>
      </c>
      <c r="N1610" s="21">
        <v>1</v>
      </c>
      <c r="O1610" s="21">
        <v>0</v>
      </c>
      <c r="P1610" s="75"/>
      <c r="Q1610" s="38"/>
      <c r="R1610" s="38"/>
    </row>
    <row r="1611" spans="1:18" x14ac:dyDescent="0.15">
      <c r="A1611" s="28"/>
      <c r="B1611" s="29">
        <f>B1610/B1610</f>
        <v>1</v>
      </c>
      <c r="C1611" s="40">
        <f t="shared" ref="C1611" si="3386">C1610/B1610</f>
        <v>9.6774193548387094E-2</v>
      </c>
      <c r="D1611" s="40">
        <f t="shared" ref="D1611" si="3387">D1610/B1610</f>
        <v>0.87096774193548387</v>
      </c>
      <c r="E1611" s="40">
        <f t="shared" ref="E1611" si="3388">E1610/B1610</f>
        <v>3.2258064516129031E-2</v>
      </c>
      <c r="F1611" s="46"/>
      <c r="H1611" s="149"/>
      <c r="I1611" s="99"/>
      <c r="J1611" s="29">
        <f>J1610/J1610</f>
        <v>1</v>
      </c>
      <c r="K1611" s="40">
        <f t="shared" ref="K1611" si="3389">K1610/J1610</f>
        <v>0</v>
      </c>
      <c r="L1611" s="40">
        <f t="shared" ref="L1611" si="3390">L1610/J1610</f>
        <v>0</v>
      </c>
      <c r="M1611" s="40">
        <f t="shared" ref="M1611" si="3391">M1610/J1610</f>
        <v>0.66666666666666663</v>
      </c>
      <c r="N1611" s="40">
        <f t="shared" ref="N1611" si="3392">N1610/J1610</f>
        <v>0.33333333333333331</v>
      </c>
      <c r="O1611" s="40">
        <f t="shared" ref="O1611" si="3393">O1610/J1610</f>
        <v>0</v>
      </c>
      <c r="P1611" s="46"/>
      <c r="R1611" s="14"/>
    </row>
    <row r="1612" spans="1:18" x14ac:dyDescent="0.15">
      <c r="A1612" s="25" t="s">
        <v>14</v>
      </c>
      <c r="B1612" s="1">
        <f>SUM(C1612:E1612)</f>
        <v>13</v>
      </c>
      <c r="C1612" s="26">
        <v>4</v>
      </c>
      <c r="D1612" s="21">
        <v>9</v>
      </c>
      <c r="E1612" s="21"/>
      <c r="F1612" s="75"/>
      <c r="H1612" s="148" t="s">
        <v>14</v>
      </c>
      <c r="I1612" s="98"/>
      <c r="J1612" s="1">
        <f>SUM(K1612:O1612)</f>
        <v>4</v>
      </c>
      <c r="K1612" s="26">
        <v>1</v>
      </c>
      <c r="L1612" s="21"/>
      <c r="M1612" s="21">
        <v>3</v>
      </c>
      <c r="N1612" s="21"/>
      <c r="O1612" s="21"/>
      <c r="P1612" s="75"/>
      <c r="R1612" s="14"/>
    </row>
    <row r="1613" spans="1:18" x14ac:dyDescent="0.15">
      <c r="A1613" s="28"/>
      <c r="B1613" s="29">
        <f>B1612/B1612</f>
        <v>1</v>
      </c>
      <c r="C1613" s="40">
        <f t="shared" ref="C1613" si="3394">C1612/B1612</f>
        <v>0.30769230769230771</v>
      </c>
      <c r="D1613" s="40">
        <f t="shared" ref="D1613" si="3395">D1612/B1612</f>
        <v>0.69230769230769229</v>
      </c>
      <c r="E1613" s="40">
        <f t="shared" ref="E1613" si="3396">E1612/B1612</f>
        <v>0</v>
      </c>
      <c r="F1613" s="46"/>
      <c r="H1613" s="149"/>
      <c r="I1613" s="99"/>
      <c r="J1613" s="29">
        <f>J1612/J1612</f>
        <v>1</v>
      </c>
      <c r="K1613" s="40">
        <f t="shared" ref="K1613" si="3397">K1612/J1612</f>
        <v>0.25</v>
      </c>
      <c r="L1613" s="40">
        <f t="shared" ref="L1613" si="3398">L1612/J1612</f>
        <v>0</v>
      </c>
      <c r="M1613" s="40">
        <f t="shared" ref="M1613" si="3399">M1612/J1612</f>
        <v>0.75</v>
      </c>
      <c r="N1613" s="40">
        <f t="shared" ref="N1613" si="3400">N1612/J1612</f>
        <v>0</v>
      </c>
      <c r="O1613" s="40">
        <f t="shared" ref="O1613" si="3401">O1612/J1612</f>
        <v>0</v>
      </c>
      <c r="P1613" s="46"/>
      <c r="R1613" s="14"/>
    </row>
    <row r="1614" spans="1:18" x14ac:dyDescent="0.15">
      <c r="A1614" s="32" t="s">
        <v>56</v>
      </c>
      <c r="B1614" s="1">
        <f>SUM(C1614:E1614)</f>
        <v>76</v>
      </c>
      <c r="C1614" s="33">
        <v>9</v>
      </c>
      <c r="D1614" s="1">
        <v>65</v>
      </c>
      <c r="E1614" s="1">
        <v>2</v>
      </c>
      <c r="F1614" s="75"/>
      <c r="H1614" s="150" t="s">
        <v>56</v>
      </c>
      <c r="I1614" s="100"/>
      <c r="J1614" s="1">
        <f>SUM(K1614:O1614)</f>
        <v>9</v>
      </c>
      <c r="K1614" s="33">
        <v>1</v>
      </c>
      <c r="L1614" s="1"/>
      <c r="M1614" s="1">
        <v>4</v>
      </c>
      <c r="N1614" s="1">
        <v>3</v>
      </c>
      <c r="O1614" s="1">
        <v>1</v>
      </c>
      <c r="R1614" s="14"/>
    </row>
    <row r="1615" spans="1:18" ht="12.75" thickBot="1" x14ac:dyDescent="0.2">
      <c r="A1615" s="34"/>
      <c r="B1615" s="23">
        <f>B1614/B1614</f>
        <v>1</v>
      </c>
      <c r="C1615" s="44">
        <f t="shared" ref="C1615" si="3402">C1614/B1614</f>
        <v>0.11842105263157894</v>
      </c>
      <c r="D1615" s="44">
        <f t="shared" ref="D1615" si="3403">D1614/B1614</f>
        <v>0.85526315789473684</v>
      </c>
      <c r="E1615" s="44">
        <f t="shared" ref="E1615" si="3404">E1614/B1614</f>
        <v>2.6315789473684209E-2</v>
      </c>
      <c r="F1615" s="46"/>
      <c r="H1615" s="151"/>
      <c r="I1615" s="101"/>
      <c r="J1615" s="23">
        <f>J1614/J1614</f>
        <v>1</v>
      </c>
      <c r="K1615" s="44">
        <f t="shared" ref="K1615" si="3405">K1614/J1614</f>
        <v>0.1111111111111111</v>
      </c>
      <c r="L1615" s="44">
        <f t="shared" ref="L1615" si="3406">L1614/J1614</f>
        <v>0</v>
      </c>
      <c r="M1615" s="44">
        <f t="shared" ref="M1615" si="3407">M1614/J1614</f>
        <v>0.44444444444444442</v>
      </c>
      <c r="N1615" s="44">
        <f t="shared" ref="N1615" si="3408">N1614/J1614</f>
        <v>0.33333333333333331</v>
      </c>
      <c r="O1615" s="44">
        <f t="shared" ref="O1615" si="3409">O1614/J1614</f>
        <v>0.1111111111111111</v>
      </c>
      <c r="R1615" s="14"/>
    </row>
    <row r="1616" spans="1:18" ht="12.75" thickTop="1" x14ac:dyDescent="0.15">
      <c r="A1616" s="35" t="s">
        <v>75</v>
      </c>
      <c r="B1616" s="21">
        <f t="shared" ref="B1616:E1616" si="3410">SUM(B1604,B1606,B1608,B1610,B1612,B1614)</f>
        <v>188</v>
      </c>
      <c r="C1616" s="21">
        <f t="shared" si="3410"/>
        <v>22</v>
      </c>
      <c r="D1616" s="21">
        <f t="shared" si="3410"/>
        <v>163</v>
      </c>
      <c r="E1616" s="21">
        <f t="shared" si="3410"/>
        <v>3</v>
      </c>
      <c r="H1616" s="152" t="s">
        <v>75</v>
      </c>
      <c r="I1616" s="102"/>
      <c r="J1616" s="21">
        <f t="shared" ref="J1616:O1616" si="3411">SUM(J1604,J1606,J1608,J1610,J1612,J1614)</f>
        <v>22</v>
      </c>
      <c r="K1616" s="21">
        <f t="shared" si="3411"/>
        <v>4</v>
      </c>
      <c r="L1616" s="21">
        <f t="shared" si="3411"/>
        <v>0</v>
      </c>
      <c r="M1616" s="21">
        <f t="shared" si="3411"/>
        <v>9</v>
      </c>
      <c r="N1616" s="21">
        <f t="shared" si="3411"/>
        <v>8</v>
      </c>
      <c r="O1616" s="21">
        <f t="shared" si="3411"/>
        <v>1</v>
      </c>
      <c r="R1616" s="14"/>
    </row>
    <row r="1617" spans="1:18" x14ac:dyDescent="0.15">
      <c r="A1617" s="36"/>
      <c r="B1617" s="29">
        <f>B1616/B1616</f>
        <v>1</v>
      </c>
      <c r="C1617" s="40">
        <f>C1616/B1616</f>
        <v>0.11702127659574468</v>
      </c>
      <c r="D1617" s="40">
        <f>D1616/B1616</f>
        <v>0.86702127659574468</v>
      </c>
      <c r="E1617" s="40">
        <f>E1616/B1616</f>
        <v>1.5957446808510637E-2</v>
      </c>
      <c r="H1617" s="153"/>
      <c r="I1617" s="103"/>
      <c r="J1617" s="29">
        <f>J1616/J1616</f>
        <v>1</v>
      </c>
      <c r="K1617" s="40">
        <f>K1616/J1616</f>
        <v>0.18181818181818182</v>
      </c>
      <c r="L1617" s="40">
        <f>L1616/J1616</f>
        <v>0</v>
      </c>
      <c r="M1617" s="40">
        <f>M1616/J1616</f>
        <v>0.40909090909090912</v>
      </c>
      <c r="N1617" s="40">
        <f>N1616/J1616</f>
        <v>0.36363636363636365</v>
      </c>
      <c r="O1617" s="40">
        <f t="shared" ref="O1617" si="3412">O1616/J1616</f>
        <v>4.5454545454545456E-2</v>
      </c>
      <c r="R1617" s="14"/>
    </row>
    <row r="1666" spans="1:1" x14ac:dyDescent="0.15">
      <c r="A1666" s="111"/>
    </row>
    <row r="1667" spans="1:1" x14ac:dyDescent="0.15">
      <c r="A1667" s="61"/>
    </row>
    <row r="1668" spans="1:1" x14ac:dyDescent="0.15">
      <c r="A1668" s="61"/>
    </row>
    <row r="1684" spans="1:1" x14ac:dyDescent="0.15">
      <c r="A1684" s="61"/>
    </row>
    <row r="1685" spans="1:1" x14ac:dyDescent="0.15">
      <c r="A1685" s="61"/>
    </row>
    <row r="1701" spans="1:1" x14ac:dyDescent="0.15">
      <c r="A1701" s="111"/>
    </row>
  </sheetData>
  <phoneticPr fontId="4"/>
  <pageMargins left="1.1023622047244095" right="0" top="0.55118110236220474" bottom="0" header="0.31496062992125984" footer="0.31496062992125984"/>
  <pageSetup paperSize="9" scale="59" orientation="portrait" r:id="rId1"/>
  <rowBreaks count="19" manualBreakCount="19">
    <brk id="78" max="16383" man="1"/>
    <brk id="165" max="16383" man="1"/>
    <brk id="252" max="16383" man="1"/>
    <brk id="340" max="16383" man="1"/>
    <brk id="428" max="16383" man="1"/>
    <brk id="486" max="16383" man="1"/>
    <brk id="515" max="16383" man="1"/>
    <brk id="602" max="16383" man="1"/>
    <brk id="689" max="16383" man="1"/>
    <brk id="776" max="16383" man="1"/>
    <brk id="863" max="16383" man="1"/>
    <brk id="950" max="16383" man="1"/>
    <brk id="1037" max="16383" man="1"/>
    <brk id="1124" max="16383" man="1"/>
    <brk id="1211" max="16383" man="1"/>
    <brk id="1298" max="16383" man="1"/>
    <brk id="1357" max="16383" man="1"/>
    <brk id="1444" max="16383" man="1"/>
    <brk id="153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集計表（業種）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2020-07-10T07:21:09Z</dcterms:modified>
</cp:coreProperties>
</file>