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8" l="1"/>
  <c r="R145" i="8"/>
  <c r="F145" i="8"/>
  <c r="E145" i="8"/>
  <c r="D145" i="8"/>
  <c r="C145" i="8"/>
  <c r="AA144" i="8"/>
  <c r="R144" i="8"/>
  <c r="F144" i="8"/>
  <c r="E144" i="8"/>
  <c r="D144" i="8"/>
  <c r="C144" i="8"/>
  <c r="AA143" i="8"/>
  <c r="R143" i="8"/>
  <c r="F143" i="8"/>
  <c r="E143" i="8"/>
  <c r="D143" i="8"/>
  <c r="C143" i="8"/>
  <c r="AA142" i="8"/>
  <c r="R142" i="8"/>
  <c r="F142" i="8"/>
  <c r="E142" i="8"/>
  <c r="D142" i="8"/>
  <c r="C142" i="8"/>
  <c r="AA141" i="8"/>
  <c r="R141" i="8"/>
  <c r="F141" i="8"/>
  <c r="E141" i="8"/>
  <c r="D141" i="8"/>
  <c r="C141" i="8"/>
  <c r="AA140" i="8"/>
  <c r="R140" i="8"/>
  <c r="F140" i="8"/>
  <c r="E140" i="8"/>
  <c r="D140" i="8"/>
  <c r="C140" i="8"/>
  <c r="AA139" i="8"/>
  <c r="R139" i="8"/>
  <c r="F139" i="8"/>
  <c r="E139" i="8"/>
  <c r="D139" i="8"/>
  <c r="C139" i="8"/>
  <c r="AA138" i="8"/>
  <c r="R138" i="8"/>
  <c r="F138" i="8"/>
  <c r="E138" i="8"/>
  <c r="D138" i="8"/>
  <c r="C138" i="8"/>
  <c r="AA137" i="8"/>
  <c r="R137" i="8"/>
  <c r="F137" i="8"/>
  <c r="E137" i="8"/>
  <c r="D137" i="8"/>
  <c r="C137" i="8"/>
  <c r="AA136" i="8"/>
  <c r="R136" i="8"/>
  <c r="F136" i="8"/>
  <c r="E136" i="8"/>
  <c r="D136" i="8"/>
  <c r="C136" i="8"/>
  <c r="AA135" i="8"/>
  <c r="R135" i="8"/>
  <c r="F135" i="8"/>
  <c r="E135" i="8"/>
  <c r="D135" i="8"/>
  <c r="C135" i="8"/>
  <c r="AA134" i="8"/>
  <c r="R134" i="8"/>
  <c r="F134" i="8"/>
  <c r="E134" i="8"/>
  <c r="D134" i="8"/>
  <c r="C134" i="8"/>
  <c r="AA133" i="8"/>
  <c r="R133" i="8"/>
  <c r="F133" i="8"/>
  <c r="E133" i="8"/>
  <c r="D133" i="8"/>
  <c r="C133" i="8"/>
  <c r="AA132" i="8"/>
  <c r="R132" i="8"/>
  <c r="F132" i="8"/>
  <c r="E132" i="8"/>
  <c r="D132" i="8"/>
  <c r="C132" i="8"/>
  <c r="AA131" i="8"/>
  <c r="R131" i="8"/>
  <c r="F131" i="8"/>
  <c r="E131" i="8"/>
  <c r="D131" i="8"/>
  <c r="C131" i="8"/>
  <c r="AA130" i="8"/>
  <c r="R130" i="8"/>
  <c r="F130" i="8"/>
  <c r="E130" i="8"/>
  <c r="D130" i="8"/>
  <c r="C130" i="8"/>
  <c r="AA129" i="8"/>
  <c r="R129" i="8"/>
  <c r="F129" i="8"/>
  <c r="E129" i="8"/>
  <c r="D129" i="8"/>
  <c r="C129" i="8"/>
  <c r="AA128" i="8"/>
  <c r="R128" i="8"/>
  <c r="F128" i="8"/>
  <c r="E128" i="8"/>
  <c r="D128" i="8"/>
  <c r="C128" i="8"/>
  <c r="AA127" i="8"/>
  <c r="R127" i="8"/>
  <c r="F127" i="8"/>
  <c r="E127" i="8"/>
  <c r="D127" i="8"/>
  <c r="C127" i="8"/>
  <c r="AA126" i="8"/>
  <c r="R126" i="8"/>
  <c r="F126" i="8"/>
  <c r="E126" i="8"/>
  <c r="D126" i="8"/>
  <c r="C126" i="8"/>
  <c r="AA125" i="8"/>
  <c r="R125" i="8"/>
  <c r="F125" i="8"/>
  <c r="E125" i="8"/>
  <c r="D125" i="8"/>
  <c r="C125" i="8"/>
  <c r="AA124" i="8"/>
  <c r="R124" i="8"/>
  <c r="F124" i="8"/>
  <c r="E124" i="8"/>
  <c r="D124" i="8"/>
  <c r="C124" i="8"/>
  <c r="AA123" i="8"/>
  <c r="R123" i="8"/>
  <c r="F123" i="8"/>
  <c r="E123" i="8"/>
  <c r="D123" i="8"/>
  <c r="C123" i="8"/>
  <c r="AA122" i="8"/>
  <c r="R122" i="8"/>
  <c r="F122" i="8"/>
  <c r="E122" i="8"/>
  <c r="D122" i="8"/>
  <c r="C122" i="8"/>
  <c r="AA121" i="8"/>
  <c r="R121" i="8"/>
  <c r="F121" i="8"/>
  <c r="E121" i="8"/>
  <c r="D121" i="8"/>
  <c r="C121" i="8"/>
  <c r="AA120" i="8"/>
  <c r="R120" i="8"/>
  <c r="F120" i="8"/>
  <c r="E120" i="8"/>
  <c r="D120" i="8"/>
  <c r="C120" i="8"/>
  <c r="AA119" i="8"/>
  <c r="R119" i="8"/>
  <c r="F119" i="8"/>
  <c r="E119" i="8"/>
  <c r="D119" i="8"/>
  <c r="C119" i="8"/>
  <c r="AA118" i="8"/>
  <c r="R118" i="8"/>
  <c r="F118" i="8"/>
  <c r="E118" i="8"/>
  <c r="D118" i="8"/>
  <c r="C118" i="8"/>
  <c r="AA117" i="8"/>
  <c r="R117" i="8"/>
  <c r="F117" i="8"/>
  <c r="E117" i="8"/>
  <c r="D117" i="8"/>
  <c r="C117" i="8"/>
  <c r="AA116" i="8"/>
  <c r="R116" i="8"/>
  <c r="F116" i="8"/>
  <c r="E116" i="8"/>
  <c r="D116" i="8"/>
  <c r="C116" i="8"/>
  <c r="AA115" i="8"/>
  <c r="R115" i="8"/>
  <c r="F115" i="8"/>
  <c r="E115" i="8"/>
  <c r="D115" i="8"/>
  <c r="C115" i="8"/>
  <c r="AA114" i="8"/>
  <c r="R114" i="8"/>
  <c r="F114" i="8"/>
  <c r="E114" i="8"/>
  <c r="D114" i="8"/>
  <c r="C114" i="8"/>
  <c r="AA113" i="8"/>
  <c r="R113" i="8"/>
  <c r="F113" i="8"/>
  <c r="E113" i="8"/>
  <c r="D113" i="8"/>
  <c r="C113" i="8"/>
  <c r="AA112" i="8"/>
  <c r="R112" i="8"/>
  <c r="F112" i="8"/>
  <c r="E112" i="8"/>
  <c r="D112" i="8"/>
  <c r="C112" i="8"/>
  <c r="AA111" i="8"/>
  <c r="R111" i="8"/>
  <c r="F111" i="8"/>
  <c r="E111" i="8"/>
  <c r="D111" i="8"/>
  <c r="C111" i="8"/>
  <c r="AA110" i="8"/>
  <c r="R110" i="8"/>
  <c r="F110" i="8"/>
  <c r="E110" i="8"/>
  <c r="D110" i="8"/>
  <c r="C110" i="8"/>
  <c r="AA109" i="8"/>
  <c r="R109" i="8"/>
  <c r="F109" i="8"/>
  <c r="E109" i="8"/>
  <c r="D109" i="8"/>
  <c r="C109" i="8"/>
  <c r="AA108" i="8"/>
  <c r="R108" i="8"/>
  <c r="F108" i="8"/>
  <c r="E108" i="8"/>
  <c r="D108" i="8"/>
  <c r="C108" i="8"/>
  <c r="AA107" i="8"/>
  <c r="R107" i="8"/>
  <c r="F107" i="8"/>
  <c r="E107" i="8"/>
  <c r="D107" i="8"/>
  <c r="C107" i="8"/>
  <c r="AA106" i="8"/>
  <c r="R106" i="8"/>
  <c r="F106" i="8"/>
  <c r="E106" i="8"/>
  <c r="D106" i="8"/>
  <c r="C106" i="8"/>
  <c r="AA105" i="8"/>
  <c r="R105" i="8"/>
  <c r="F105" i="8"/>
  <c r="E105" i="8"/>
  <c r="D105" i="8"/>
  <c r="C105" i="8"/>
  <c r="AA104" i="8"/>
  <c r="R104" i="8"/>
  <c r="F104" i="8"/>
  <c r="E104" i="8"/>
  <c r="D104" i="8"/>
  <c r="C104" i="8"/>
  <c r="AA103" i="8"/>
  <c r="R103" i="8"/>
  <c r="F103" i="8"/>
  <c r="E103" i="8"/>
  <c r="D103" i="8"/>
  <c r="C103" i="8"/>
  <c r="AA102" i="8"/>
  <c r="R102" i="8"/>
  <c r="F102" i="8"/>
  <c r="E102" i="8"/>
  <c r="D102" i="8"/>
  <c r="C102" i="8"/>
  <c r="AA101" i="8"/>
  <c r="R101" i="8"/>
  <c r="F101" i="8"/>
  <c r="E101" i="8"/>
  <c r="D101" i="8"/>
  <c r="C101" i="8"/>
  <c r="AA100" i="8"/>
  <c r="R100" i="8"/>
  <c r="F100" i="8"/>
  <c r="E100" i="8"/>
  <c r="D100" i="8"/>
  <c r="C100" i="8"/>
  <c r="AA99" i="8"/>
  <c r="R99" i="8"/>
  <c r="F99" i="8"/>
  <c r="E99" i="8"/>
  <c r="D99" i="8"/>
  <c r="C99" i="8"/>
  <c r="AA98" i="8"/>
  <c r="R98" i="8"/>
  <c r="F98" i="8"/>
  <c r="E98" i="8"/>
  <c r="D98" i="8"/>
  <c r="C98" i="8"/>
  <c r="AA97" i="8"/>
  <c r="R97" i="8"/>
  <c r="F97" i="8"/>
  <c r="E97" i="8"/>
  <c r="D97" i="8"/>
  <c r="C97" i="8"/>
  <c r="AA96" i="8"/>
  <c r="R96" i="8"/>
  <c r="F96" i="8"/>
  <c r="E96" i="8"/>
  <c r="D96" i="8"/>
  <c r="C96" i="8"/>
  <c r="AA95" i="8"/>
  <c r="R95" i="8"/>
  <c r="F95" i="8"/>
  <c r="E95" i="8"/>
  <c r="D95" i="8"/>
  <c r="C95" i="8"/>
  <c r="AA94" i="8"/>
  <c r="R94" i="8"/>
  <c r="F94" i="8"/>
  <c r="E94" i="8"/>
  <c r="D94" i="8"/>
  <c r="C94" i="8"/>
  <c r="AA93" i="8"/>
  <c r="R93" i="8"/>
  <c r="F93" i="8"/>
  <c r="E93" i="8"/>
  <c r="D93" i="8"/>
  <c r="C93" i="8"/>
  <c r="AA92" i="8"/>
  <c r="R92" i="8"/>
  <c r="F92" i="8"/>
  <c r="E92" i="8"/>
  <c r="D92" i="8"/>
  <c r="C92" i="8"/>
  <c r="AA91" i="8"/>
  <c r="R91" i="8"/>
  <c r="F91" i="8"/>
  <c r="E91" i="8"/>
  <c r="D91" i="8"/>
  <c r="C91" i="8"/>
  <c r="AA90" i="8"/>
  <c r="R90" i="8"/>
  <c r="F90" i="8"/>
  <c r="E90" i="8"/>
  <c r="D90" i="8"/>
  <c r="C90" i="8"/>
  <c r="AA89" i="8"/>
  <c r="R89" i="8"/>
  <c r="F89" i="8"/>
  <c r="E89" i="8"/>
  <c r="D89" i="8"/>
  <c r="C89" i="8"/>
  <c r="AA88" i="8"/>
  <c r="R88" i="8"/>
  <c r="F88" i="8"/>
  <c r="E88" i="8"/>
  <c r="D88" i="8"/>
  <c r="C88" i="8"/>
  <c r="AA87" i="8"/>
  <c r="R87" i="8"/>
  <c r="F87" i="8"/>
  <c r="E87" i="8"/>
  <c r="D87" i="8"/>
  <c r="C87" i="8"/>
  <c r="AA86" i="8"/>
  <c r="R86" i="8"/>
  <c r="F86" i="8"/>
  <c r="E86" i="8"/>
  <c r="D86" i="8"/>
  <c r="C86" i="8"/>
  <c r="AA85" i="8"/>
  <c r="R85" i="8"/>
  <c r="F85" i="8"/>
  <c r="E85" i="8"/>
  <c r="D85" i="8"/>
  <c r="C85" i="8"/>
  <c r="AA84" i="8"/>
  <c r="R84" i="8"/>
  <c r="F84" i="8"/>
  <c r="E84" i="8"/>
  <c r="D84" i="8"/>
  <c r="C84" i="8"/>
  <c r="AA83" i="8"/>
  <c r="R83" i="8"/>
  <c r="F83" i="8"/>
  <c r="E83" i="8"/>
  <c r="D83" i="8"/>
  <c r="C83" i="8"/>
  <c r="AA82" i="8"/>
  <c r="R82" i="8"/>
  <c r="F82" i="8"/>
  <c r="E82" i="8"/>
  <c r="D82" i="8"/>
  <c r="C82" i="8"/>
  <c r="AA81" i="8"/>
  <c r="R81" i="8"/>
  <c r="F81" i="8"/>
  <c r="E81" i="8"/>
  <c r="D81" i="8"/>
  <c r="C81" i="8"/>
  <c r="AA80" i="8"/>
  <c r="R80" i="8"/>
  <c r="F80" i="8"/>
  <c r="E80" i="8"/>
  <c r="D80" i="8"/>
  <c r="C80" i="8"/>
  <c r="AA79" i="8"/>
  <c r="R79" i="8"/>
  <c r="F79" i="8"/>
  <c r="E79" i="8"/>
  <c r="D79" i="8"/>
  <c r="C79" i="8"/>
  <c r="AA78" i="8"/>
  <c r="R78" i="8"/>
  <c r="F78" i="8"/>
  <c r="E78" i="8"/>
  <c r="D78" i="8"/>
  <c r="C78" i="8"/>
  <c r="AA77" i="8"/>
  <c r="R77" i="8"/>
  <c r="F77" i="8"/>
  <c r="E77" i="8"/>
  <c r="D77" i="8"/>
  <c r="C77" i="8"/>
  <c r="AA76" i="8"/>
  <c r="R76" i="8"/>
  <c r="F76" i="8"/>
  <c r="E76" i="8"/>
  <c r="D76" i="8"/>
  <c r="C76" i="8"/>
  <c r="AA75" i="8"/>
  <c r="R75" i="8"/>
  <c r="F75" i="8"/>
  <c r="E75" i="8"/>
  <c r="D75" i="8"/>
  <c r="C75" i="8"/>
  <c r="AA74" i="8"/>
  <c r="R74" i="8"/>
  <c r="F74" i="8"/>
  <c r="E74" i="8"/>
  <c r="D74" i="8"/>
  <c r="C74" i="8"/>
  <c r="AA73" i="8"/>
  <c r="R73" i="8"/>
  <c r="F73" i="8"/>
  <c r="E73" i="8"/>
  <c r="D73" i="8"/>
  <c r="C73" i="8"/>
  <c r="AA72" i="8"/>
  <c r="R72" i="8"/>
  <c r="F72" i="8"/>
  <c r="E72" i="8"/>
  <c r="D72" i="8"/>
  <c r="C72" i="8"/>
  <c r="AA71" i="8"/>
  <c r="R71" i="8"/>
  <c r="F71" i="8"/>
  <c r="E71" i="8"/>
  <c r="D71" i="8"/>
  <c r="C71" i="8"/>
  <c r="AA70" i="8"/>
  <c r="R70" i="8"/>
  <c r="F70" i="8"/>
  <c r="E70" i="8"/>
  <c r="D70" i="8"/>
  <c r="C70" i="8"/>
  <c r="AA69" i="8"/>
  <c r="R69" i="8"/>
  <c r="F69" i="8"/>
  <c r="E69" i="8"/>
  <c r="D69" i="8"/>
  <c r="C69" i="8"/>
  <c r="AA68" i="8"/>
  <c r="R68" i="8"/>
  <c r="F68" i="8"/>
  <c r="E68" i="8"/>
  <c r="D68" i="8"/>
  <c r="C68" i="8"/>
  <c r="AA67" i="8"/>
  <c r="R67" i="8"/>
  <c r="F67" i="8"/>
  <c r="E67" i="8"/>
  <c r="D67" i="8"/>
  <c r="C67" i="8"/>
  <c r="AA66" i="8"/>
  <c r="R66" i="8"/>
  <c r="F66" i="8"/>
  <c r="E66" i="8"/>
  <c r="D66" i="8"/>
  <c r="C66" i="8"/>
  <c r="AA65" i="8"/>
  <c r="R65" i="8"/>
  <c r="F65" i="8"/>
  <c r="E65" i="8"/>
  <c r="D65" i="8"/>
  <c r="C65" i="8"/>
  <c r="AA64" i="8"/>
  <c r="R64" i="8"/>
  <c r="F64" i="8"/>
  <c r="E64" i="8"/>
  <c r="D64" i="8"/>
  <c r="C64" i="8"/>
  <c r="AA63" i="8"/>
  <c r="R63" i="8"/>
  <c r="F63" i="8"/>
  <c r="E63" i="8"/>
  <c r="D63" i="8"/>
  <c r="C63" i="8"/>
  <c r="AA62" i="8"/>
  <c r="R62" i="8"/>
  <c r="F62" i="8"/>
  <c r="E62" i="8"/>
  <c r="D62" i="8"/>
  <c r="C62" i="8"/>
  <c r="AA61" i="8"/>
  <c r="R61" i="8"/>
  <c r="F61" i="8"/>
  <c r="E61" i="8"/>
  <c r="D61" i="8"/>
  <c r="C61" i="8"/>
  <c r="AA60" i="8"/>
  <c r="R60" i="8"/>
  <c r="F60" i="8"/>
  <c r="E60" i="8"/>
  <c r="D60" i="8"/>
  <c r="C60" i="8"/>
  <c r="AA59" i="8"/>
  <c r="R59" i="8"/>
  <c r="F59" i="8"/>
  <c r="E59" i="8"/>
  <c r="D59" i="8"/>
  <c r="C59" i="8"/>
  <c r="AA58" i="8"/>
  <c r="R58" i="8"/>
  <c r="F58" i="8"/>
  <c r="E58" i="8"/>
  <c r="D58" i="8"/>
  <c r="C58" i="8"/>
  <c r="AA57" i="8"/>
  <c r="R57" i="8"/>
  <c r="F57" i="8"/>
  <c r="E57" i="8"/>
  <c r="D57" i="8"/>
  <c r="C57" i="8"/>
  <c r="AA56" i="8"/>
  <c r="R56" i="8"/>
  <c r="F56" i="8"/>
  <c r="E56" i="8"/>
  <c r="D56" i="8"/>
  <c r="C56" i="8"/>
  <c r="AA55" i="8"/>
  <c r="R55" i="8"/>
  <c r="F55" i="8"/>
  <c r="E55" i="8"/>
  <c r="D55" i="8"/>
  <c r="C55" i="8"/>
  <c r="AA54" i="8"/>
  <c r="R54" i="8"/>
  <c r="F54" i="8"/>
  <c r="E54" i="8"/>
  <c r="D54" i="8"/>
  <c r="C54" i="8"/>
  <c r="AA53" i="8"/>
  <c r="R53" i="8"/>
  <c r="F53" i="8"/>
  <c r="E53" i="8"/>
  <c r="D53" i="8"/>
  <c r="C53" i="8"/>
  <c r="AA52" i="8"/>
  <c r="R52" i="8"/>
  <c r="F52" i="8"/>
  <c r="E52" i="8"/>
  <c r="D52" i="8"/>
  <c r="C52" i="8"/>
  <c r="AA51" i="8"/>
  <c r="R51" i="8"/>
  <c r="F51" i="8"/>
  <c r="E51" i="8"/>
  <c r="D51" i="8"/>
  <c r="C51" i="8"/>
  <c r="AA50" i="8"/>
  <c r="R50" i="8"/>
  <c r="F50" i="8"/>
  <c r="E50" i="8"/>
  <c r="D50" i="8"/>
  <c r="C50" i="8"/>
  <c r="AA49" i="8"/>
  <c r="R49" i="8"/>
  <c r="F49" i="8"/>
  <c r="E49" i="8"/>
  <c r="D49" i="8"/>
  <c r="C49" i="8"/>
  <c r="AA48" i="8"/>
  <c r="R48" i="8"/>
  <c r="F48" i="8"/>
  <c r="E48" i="8"/>
  <c r="D48" i="8"/>
  <c r="C48" i="8"/>
  <c r="AA47" i="8"/>
  <c r="R47" i="8"/>
  <c r="F47" i="8"/>
  <c r="E47" i="8"/>
  <c r="D47" i="8"/>
  <c r="C47" i="8"/>
  <c r="AA46" i="8"/>
  <c r="R46" i="8"/>
  <c r="F46" i="8"/>
  <c r="E46" i="8"/>
  <c r="D46" i="8"/>
  <c r="C46" i="8"/>
  <c r="AA45" i="8"/>
  <c r="R45" i="8"/>
  <c r="F45" i="8"/>
  <c r="E45" i="8"/>
  <c r="D45" i="8"/>
  <c r="C45" i="8"/>
  <c r="AA44" i="8"/>
  <c r="R44" i="8"/>
  <c r="F44" i="8"/>
  <c r="E44" i="8"/>
  <c r="D44" i="8"/>
  <c r="C44" i="8"/>
  <c r="AA43" i="8"/>
  <c r="R43" i="8"/>
  <c r="F43" i="8"/>
  <c r="E43" i="8"/>
  <c r="D43" i="8"/>
  <c r="C43" i="8"/>
  <c r="AA42" i="8"/>
  <c r="R42" i="8"/>
  <c r="F42" i="8"/>
  <c r="E42" i="8"/>
  <c r="D42" i="8"/>
  <c r="C42" i="8"/>
  <c r="AA41" i="8"/>
  <c r="R41" i="8"/>
  <c r="F41" i="8"/>
  <c r="E41" i="8"/>
  <c r="D41" i="8"/>
  <c r="C41" i="8"/>
  <c r="AA40" i="8"/>
  <c r="R40" i="8"/>
  <c r="F40" i="8"/>
  <c r="E40" i="8"/>
  <c r="D40" i="8"/>
  <c r="C40" i="8"/>
  <c r="AA39" i="8"/>
  <c r="R39" i="8"/>
  <c r="F39" i="8"/>
  <c r="E39" i="8"/>
  <c r="D39" i="8"/>
  <c r="C39" i="8"/>
  <c r="AA38" i="8"/>
  <c r="R38" i="8"/>
  <c r="F38" i="8"/>
  <c r="E38" i="8"/>
  <c r="D38" i="8"/>
  <c r="C38" i="8"/>
  <c r="AA37" i="8"/>
  <c r="R37" i="8"/>
  <c r="F37" i="8"/>
  <c r="E37" i="8"/>
  <c r="D37" i="8"/>
  <c r="C37" i="8"/>
  <c r="AA36" i="8"/>
  <c r="R36" i="8"/>
  <c r="F36" i="8"/>
  <c r="E36" i="8"/>
  <c r="D36" i="8"/>
  <c r="C36" i="8"/>
  <c r="AA35" i="8"/>
  <c r="R35" i="8"/>
  <c r="F35" i="8"/>
  <c r="E35" i="8"/>
  <c r="D35" i="8"/>
  <c r="C35" i="8"/>
  <c r="AA34" i="8"/>
  <c r="R34" i="8"/>
  <c r="F34" i="8"/>
  <c r="E34" i="8"/>
  <c r="D34" i="8"/>
  <c r="C34" i="8"/>
  <c r="AA33" i="8"/>
  <c r="R33" i="8"/>
  <c r="F33" i="8"/>
  <c r="E33" i="8"/>
  <c r="D33" i="8"/>
  <c r="C33" i="8"/>
  <c r="AA32" i="8"/>
  <c r="R32" i="8"/>
  <c r="F32" i="8"/>
  <c r="E32" i="8"/>
  <c r="D32" i="8"/>
  <c r="C32" i="8"/>
  <c r="AA31" i="8"/>
  <c r="R31" i="8"/>
  <c r="F31" i="8"/>
  <c r="E31" i="8"/>
  <c r="D31" i="8"/>
  <c r="C31" i="8"/>
  <c r="AA30" i="8"/>
  <c r="R30" i="8"/>
  <c r="F30" i="8"/>
  <c r="E30" i="8"/>
  <c r="D30" i="8"/>
  <c r="C30" i="8"/>
  <c r="AA29" i="8"/>
  <c r="R29" i="8"/>
  <c r="F29" i="8"/>
  <c r="E29" i="8"/>
  <c r="D29" i="8"/>
  <c r="C29" i="8"/>
  <c r="AA28" i="8"/>
  <c r="R28" i="8"/>
  <c r="F28" i="8"/>
  <c r="E28" i="8"/>
  <c r="D28" i="8"/>
  <c r="C28" i="8"/>
  <c r="AA27" i="8"/>
  <c r="R27" i="8"/>
  <c r="F27" i="8"/>
  <c r="E27" i="8"/>
  <c r="D27" i="8"/>
  <c r="C27" i="8"/>
  <c r="AA26" i="8"/>
  <c r="R26" i="8"/>
  <c r="F26" i="8"/>
  <c r="E26" i="8"/>
  <c r="D26" i="8"/>
  <c r="C26" i="8"/>
  <c r="AA25" i="8"/>
  <c r="R25" i="8"/>
  <c r="F25" i="8"/>
  <c r="E25" i="8"/>
  <c r="D25" i="8"/>
  <c r="C25" i="8"/>
  <c r="AA24" i="8"/>
  <c r="R24" i="8"/>
  <c r="F24" i="8"/>
  <c r="E24" i="8"/>
  <c r="D24" i="8"/>
  <c r="C24" i="8"/>
  <c r="AA23" i="8"/>
  <c r="R23" i="8"/>
  <c r="F23" i="8"/>
  <c r="E23" i="8"/>
  <c r="D23" i="8"/>
  <c r="C23" i="8"/>
  <c r="AA22" i="8"/>
  <c r="R22" i="8"/>
  <c r="F22" i="8"/>
  <c r="E22" i="8"/>
  <c r="D22" i="8"/>
  <c r="C22" i="8"/>
  <c r="AA21" i="8"/>
  <c r="R21" i="8"/>
  <c r="F21" i="8"/>
  <c r="E21" i="8"/>
  <c r="D21" i="8"/>
  <c r="C21" i="8"/>
  <c r="AA20" i="8"/>
  <c r="R20" i="8"/>
  <c r="F20" i="8"/>
  <c r="E20" i="8"/>
  <c r="D20" i="8"/>
  <c r="C20" i="8"/>
  <c r="AA19" i="8"/>
  <c r="R19" i="8"/>
  <c r="F19" i="8"/>
  <c r="E19" i="8"/>
  <c r="D19" i="8"/>
  <c r="C19" i="8"/>
  <c r="AA18" i="8"/>
  <c r="R18" i="8"/>
  <c r="F18" i="8"/>
  <c r="E18" i="8"/>
  <c r="D18" i="8"/>
  <c r="C18" i="8"/>
  <c r="AA17" i="8"/>
  <c r="R17" i="8"/>
  <c r="F17" i="8"/>
  <c r="E17" i="8"/>
  <c r="D17" i="8"/>
  <c r="C17" i="8"/>
  <c r="AA16" i="8"/>
  <c r="R16" i="8"/>
  <c r="F16" i="8"/>
  <c r="E16" i="8"/>
  <c r="D16" i="8"/>
  <c r="C16" i="8"/>
  <c r="AA15" i="8"/>
  <c r="R15" i="8"/>
  <c r="F15" i="8"/>
  <c r="E15" i="8"/>
  <c r="D15" i="8"/>
  <c r="C15" i="8"/>
  <c r="AA14" i="8"/>
  <c r="R14" i="8"/>
  <c r="F14" i="8"/>
  <c r="E14" i="8"/>
  <c r="D14" i="8"/>
  <c r="C14" i="8"/>
  <c r="AA13" i="8"/>
  <c r="R13" i="8"/>
  <c r="F13" i="8"/>
  <c r="E13" i="8"/>
  <c r="D13" i="8"/>
  <c r="C13" i="8"/>
  <c r="AA12" i="8"/>
  <c r="R12" i="8"/>
  <c r="F12" i="8"/>
  <c r="E12" i="8"/>
  <c r="D12" i="8"/>
  <c r="C12" i="8"/>
</calcChain>
</file>

<file path=xl/sharedStrings.xml><?xml version="1.0" encoding="utf-8"?>
<sst xmlns="http://schemas.openxmlformats.org/spreadsheetml/2006/main" count="19939" uniqueCount="240">
  <si>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</si>
  <si>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</si>
  <si>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</si>
  <si>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</si>
  <si>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</si>
  <si>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</si>
  <si>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</si>
  <si>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</si>
  <si>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</si>
  <si>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</si>
  <si>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</si>
  <si>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</si>
  <si>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</si>
  <si>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</si>
  <si>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</si>
  <si>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</si>
  <si>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</si>
  <si>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</si>
  <si>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</si>
  <si>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</si>
  <si>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</si>
  <si>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</si>
  <si>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</si>
  <si>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</si>
  <si>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</si>
  <si>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</si>
  <si>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</si>
  <si>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</si>
  <si>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</si>
  <si>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</si>
  <si>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</si>
  <si>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</si>
  <si>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</si>
  <si>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</si>
  <si>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</si>
  <si>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</si>
  <si>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</si>
  <si>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</si>
  <si>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</si>
  <si>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</si>
  <si>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</si>
  <si>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</si>
  <si>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</si>
  <si>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</si>
  <si>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</si>
  <si>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</si>
  <si>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</si>
  <si>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</si>
  <si>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</si>
  <si>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</si>
  <si>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</si>
  <si>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</si>
  <si>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</si>
  <si>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</si>
  <si>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</si>
  <si>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</si>
  <si>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</si>
  <si>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</si>
  <si>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</si>
  <si>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</si>
  <si>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</si>
  <si>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</si>
  <si>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</si>
  <si>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</si>
  <si>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</si>
  <si>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</si>
  <si>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</si>
  <si>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</si>
  <si>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</si>
  <si>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</si>
  <si>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</si>
  <si>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</si>
  <si>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</si>
  <si>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</si>
  <si>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</si>
  <si>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</si>
  <si>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</si>
  <si>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</si>
  <si>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</si>
  <si>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</si>
  <si>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</si>
  <si>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</si>
  <si>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</si>
  <si>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</si>
  <si>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</si>
  <si>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</si>
  <si>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</si>
  <si>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</si>
  <si>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</si>
  <si>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</si>
  <si>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</si>
  <si>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</si>
  <si>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</si>
  <si>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</si>
  <si>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</si>
  <si>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</si>
  <si>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</si>
  <si>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</si>
  <si>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</si>
  <si>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</si>
  <si>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</si>
  <si>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</si>
  <si>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</si>
  <si>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</si>
  <si>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</si>
  <si>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</si>
  <si>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</si>
  <si>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</si>
  <si>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</si>
  <si>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</si>
  <si>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</si>
  <si>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</si>
  <si>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</si>
  <si>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</si>
  <si>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</si>
  <si>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</si>
  <si>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</si>
  <si>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</si>
  <si>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</si>
  <si>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</si>
  <si>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</si>
  <si>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</si>
  <si>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</si>
  <si>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</si>
  <si>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</si>
  <si>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</si>
  <si>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</si>
  <si>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</si>
  <si>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</si>
  <si>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</si>
  <si>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</si>
  <si>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</si>
  <si>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</si>
  <si>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</si>
  <si>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</si>
  <si>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</si>
  <si>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</si>
  <si>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</si>
  <si>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</si>
  <si>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</si>
  <si>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</si>
  <si>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</si>
  <si>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</si>
  <si>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</si>
  <si>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</si>
  <si>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</si>
  <si>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</si>
  <si>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</si>
  <si>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</si>
  <si>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</si>
  <si>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</si>
  <si>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</si>
  <si>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</si>
  <si>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</si>
  <si>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</si>
  <si>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</si>
  <si>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</si>
  <si>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</si>
  <si>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</si>
  <si>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</si>
  <si>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</si>
  <si>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</si>
  <si>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</si>
  <si>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</si>
  <si>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</si>
  <si>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</si>
  <si>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</si>
  <si>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</si>
  <si>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</si>
  <si>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</si>
  <si>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</si>
  <si>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</si>
  <si>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</si>
  <si>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</si>
  <si>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</si>
  <si>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</si>
  <si>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</si>
  <si>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</si>
  <si>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</si>
  <si>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</si>
  <si>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</si>
  <si>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</si>
  <si>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</si>
  <si>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</si>
  <si>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</si>
  <si>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</si>
  <si>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</si>
  <si>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</si>
  <si>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</si>
  <si>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</si>
  <si>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</si>
  <si>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</si>
  <si>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</si>
  <si>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</si>
  <si>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</si>
  <si>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</si>
  <si>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</si>
  <si>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</si>
  <si>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</si>
  <si>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</si>
  <si>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</si>
  <si>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</si>
  <si>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</si>
  <si>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</si>
  <si>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</si>
  <si>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</si>
  <si>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</si>
  <si>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</si>
  <si>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</si>
  <si>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</si>
  <si>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</si>
  <si>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</si>
  <si>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</si>
  <si>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</si>
  <si>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</si>
  <si>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</si>
  <si>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</si>
  <si>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</si>
  <si>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天王寺区</t>
    <rPh sb="3" eb="4">
      <t>ク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</si>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</sst>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218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28</v>
      </c>
      <c r="E4" s="163" t="s">
        <v>217</v>
      </c>
    </row>
    <row r="5" spans="1:27" ht="15.95" customHeight="1" x14ac:dyDescent="0.15"/>
    <row r="6" spans="1:27" s="24" customFormat="1" ht="15.95" customHeight="1" x14ac:dyDescent="0.15">
      <c r="A6" s="177" t="s">
        <v>0</v>
      </c>
      <c r="B6" s="177" t="s">
        <v>39</v>
      </c>
      <c r="C6" s="180" t="s">
        <v>1</v>
      </c>
      <c r="D6" s="180" t="s">
        <v>2</v>
      </c>
      <c r="E6" s="180" t="s">
        <v>3</v>
      </c>
      <c r="F6" s="177" t="s">
        <v>9</v>
      </c>
      <c r="G6" s="177" t="s">
        <v>7</v>
      </c>
      <c r="H6" s="177" t="s">
        <v>10</v>
      </c>
      <c r="I6" s="204" t="s">
        <v>15</v>
      </c>
      <c r="J6" s="210"/>
      <c r="K6" s="20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8"/>
      <c r="B7" s="178"/>
      <c r="C7" s="181"/>
      <c r="D7" s="181"/>
      <c r="E7" s="181"/>
      <c r="F7" s="178"/>
      <c r="G7" s="178"/>
      <c r="H7" s="178"/>
      <c r="I7" s="205"/>
      <c r="J7" s="211"/>
      <c r="K7" s="205"/>
      <c r="L7" s="213" t="s">
        <v>47</v>
      </c>
      <c r="M7" s="213"/>
      <c r="N7" s="213"/>
      <c r="O7" s="213"/>
      <c r="P7" s="213"/>
      <c r="Q7" s="213"/>
      <c r="R7" s="213"/>
      <c r="S7" s="213" t="s">
        <v>46</v>
      </c>
      <c r="T7" s="213"/>
      <c r="U7" s="213"/>
      <c r="V7" s="213"/>
      <c r="W7" s="213"/>
      <c r="X7" s="213"/>
      <c r="Y7" s="213"/>
      <c r="Z7" s="213"/>
      <c r="AA7" s="214"/>
    </row>
    <row r="8" spans="1:27" s="24" customFormat="1" ht="15.95" customHeight="1" x14ac:dyDescent="0.15">
      <c r="A8" s="179"/>
      <c r="B8" s="179"/>
      <c r="C8" s="182"/>
      <c r="D8" s="182"/>
      <c r="E8" s="182"/>
      <c r="F8" s="179"/>
      <c r="G8" s="179"/>
      <c r="H8" s="179"/>
      <c r="I8" s="206"/>
      <c r="J8" s="212"/>
      <c r="K8" s="205"/>
      <c r="L8" s="207" t="s">
        <v>17</v>
      </c>
      <c r="M8" s="208"/>
      <c r="N8" s="208"/>
      <c r="O8" s="208"/>
      <c r="P8" s="208"/>
      <c r="Q8" s="208"/>
      <c r="R8" s="209"/>
      <c r="S8" s="207" t="s">
        <v>14</v>
      </c>
      <c r="T8" s="208"/>
      <c r="U8" s="208"/>
      <c r="V8" s="208"/>
      <c r="W8" s="208"/>
      <c r="X8" s="208"/>
      <c r="Y8" s="208"/>
      <c r="Z8" s="208"/>
      <c r="AA8" s="209"/>
    </row>
    <row r="9" spans="1:27" s="24" customFormat="1" ht="15.95" customHeight="1" x14ac:dyDescent="0.15">
      <c r="A9" s="183"/>
      <c r="B9" s="194" t="s">
        <v>40</v>
      </c>
      <c r="C9" s="191"/>
      <c r="D9" s="191"/>
      <c r="E9" s="191"/>
      <c r="F9" s="183"/>
      <c r="G9" s="188" t="s">
        <v>8</v>
      </c>
      <c r="H9" s="188" t="s">
        <v>41</v>
      </c>
      <c r="I9" s="186" t="s">
        <v>18</v>
      </c>
      <c r="J9" s="187"/>
      <c r="K9" s="205"/>
      <c r="L9" s="197" t="s">
        <v>28</v>
      </c>
      <c r="M9" s="198" t="s">
        <v>36</v>
      </c>
      <c r="N9" s="199"/>
      <c r="O9" s="199"/>
      <c r="P9" s="199"/>
      <c r="Q9" s="199"/>
      <c r="R9" s="161"/>
      <c r="S9" s="197" t="s">
        <v>29</v>
      </c>
      <c r="T9" s="198" t="s">
        <v>35</v>
      </c>
      <c r="U9" s="199"/>
      <c r="V9" s="199"/>
      <c r="W9" s="199"/>
      <c r="X9" s="199"/>
      <c r="Y9" s="199"/>
      <c r="Z9" s="199"/>
      <c r="AA9" s="200"/>
    </row>
    <row r="10" spans="1:27" s="24" customFormat="1" ht="15.95" customHeight="1" x14ac:dyDescent="0.15">
      <c r="A10" s="184"/>
      <c r="B10" s="195"/>
      <c r="C10" s="192"/>
      <c r="D10" s="192"/>
      <c r="E10" s="192"/>
      <c r="F10" s="184"/>
      <c r="G10" s="189"/>
      <c r="H10" s="189"/>
      <c r="I10" s="13"/>
      <c r="J10" s="30" t="s">
        <v>33</v>
      </c>
      <c r="K10" s="206"/>
      <c r="L10" s="197"/>
      <c r="M10" s="201"/>
      <c r="N10" s="202"/>
      <c r="O10" s="202"/>
      <c r="P10" s="202"/>
      <c r="Q10" s="202"/>
      <c r="R10" s="162"/>
      <c r="S10" s="197"/>
      <c r="T10" s="201"/>
      <c r="U10" s="202"/>
      <c r="V10" s="202"/>
      <c r="W10" s="202"/>
      <c r="X10" s="202"/>
      <c r="Y10" s="202"/>
      <c r="Z10" s="202"/>
      <c r="AA10" s="203"/>
    </row>
    <row r="11" spans="1:27" s="24" customFormat="1" ht="159.94999999999999" customHeight="1" x14ac:dyDescent="0.15">
      <c r="A11" s="185"/>
      <c r="B11" s="196"/>
      <c r="C11" s="193"/>
      <c r="D11" s="193"/>
      <c r="E11" s="193"/>
      <c r="F11" s="185"/>
      <c r="G11" s="190"/>
      <c r="H11" s="190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2</v>
      </c>
      <c r="C12" s="20" t="str">
        <f t="shared" ref="C12:C75" si="0">$B$4</f>
        <v>令和3年</v>
      </c>
      <c r="D12" s="21">
        <f t="shared" ref="D12:D75" si="1">$C$4</f>
        <v>3</v>
      </c>
      <c r="E12" s="21">
        <f t="shared" ref="E12:E75" si="2">$D$4</f>
        <v>28</v>
      </c>
      <c r="F12" s="15" t="str">
        <f t="shared" ref="F12:F75" si="3">$E$4</f>
        <v>日</v>
      </c>
      <c r="G12" s="22"/>
      <c r="H12" s="22"/>
      <c r="I12" s="15"/>
      <c r="J12" s="23"/>
      <c r="K12" s="12">
        <v>1</v>
      </c>
      <c r="L12" s="22">
        <v>5</v>
      </c>
      <c r="M12" s="172">
        <v>20</v>
      </c>
      <c r="N12" s="173">
        <v>0</v>
      </c>
      <c r="O12" s="173">
        <v>0</v>
      </c>
      <c r="P12" s="173">
        <v>0</v>
      </c>
      <c r="Q12" s="174">
        <v>0</v>
      </c>
      <c r="R12" s="18">
        <f t="shared" ref="R12:R75" si="4">SUM(M12:Q12)</f>
        <v>20</v>
      </c>
      <c r="S12" s="22"/>
      <c r="T12" s="172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4">
        <v>0</v>
      </c>
      <c r="AA12" s="18">
        <f t="shared" ref="AA12:AA75" si="5">SUM(T12:Z12)</f>
        <v>0</v>
      </c>
    </row>
    <row r="13" spans="1:27" s="2" customFormat="1" ht="15.95" customHeight="1" x14ac:dyDescent="0.15">
      <c r="A13" s="1">
        <v>2</v>
      </c>
      <c r="B13" s="29">
        <v>2</v>
      </c>
      <c r="C13" s="20" t="str">
        <f t="shared" si="0"/>
        <v>令和3年</v>
      </c>
      <c r="D13" s="21">
        <f t="shared" si="1"/>
        <v>3</v>
      </c>
      <c r="E13" s="21">
        <f t="shared" si="2"/>
        <v>28</v>
      </c>
      <c r="F13" s="15" t="str">
        <f t="shared" si="3"/>
        <v>日</v>
      </c>
      <c r="G13" s="22"/>
      <c r="H13" s="22"/>
      <c r="I13" s="15"/>
      <c r="J13" s="23"/>
      <c r="K13" s="12">
        <v>1</v>
      </c>
      <c r="L13" s="22">
        <v>5</v>
      </c>
      <c r="M13" s="172">
        <v>4</v>
      </c>
      <c r="N13" s="173">
        <v>0</v>
      </c>
      <c r="O13" s="173">
        <v>0</v>
      </c>
      <c r="P13" s="173">
        <v>0</v>
      </c>
      <c r="Q13" s="174">
        <v>0</v>
      </c>
      <c r="R13" s="18">
        <f t="shared" si="4"/>
        <v>4</v>
      </c>
      <c r="S13" s="22"/>
      <c r="T13" s="172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4">
        <v>0</v>
      </c>
      <c r="AA13" s="18">
        <f t="shared" si="5"/>
        <v>0</v>
      </c>
    </row>
    <row r="14" spans="1:27" s="2" customFormat="1" ht="15.95" customHeight="1" x14ac:dyDescent="0.15">
      <c r="A14" s="1">
        <v>3</v>
      </c>
      <c r="B14" s="29">
        <v>2</v>
      </c>
      <c r="C14" s="20" t="str">
        <f t="shared" si="0"/>
        <v>令和3年</v>
      </c>
      <c r="D14" s="21">
        <f t="shared" si="1"/>
        <v>3</v>
      </c>
      <c r="E14" s="21">
        <f t="shared" si="2"/>
        <v>28</v>
      </c>
      <c r="F14" s="15" t="str">
        <f t="shared" si="3"/>
        <v>日</v>
      </c>
      <c r="G14" s="22"/>
      <c r="H14" s="22"/>
      <c r="I14" s="15"/>
      <c r="J14" s="23"/>
      <c r="K14" s="12">
        <v>1</v>
      </c>
      <c r="L14" s="22">
        <v>5</v>
      </c>
      <c r="M14" s="172">
        <v>4</v>
      </c>
      <c r="N14" s="173">
        <v>0</v>
      </c>
      <c r="O14" s="173">
        <v>0</v>
      </c>
      <c r="P14" s="173">
        <v>0</v>
      </c>
      <c r="Q14" s="174">
        <v>0</v>
      </c>
      <c r="R14" s="18">
        <f t="shared" si="4"/>
        <v>4</v>
      </c>
      <c r="S14" s="22"/>
      <c r="T14" s="172">
        <v>0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4">
        <v>0</v>
      </c>
      <c r="AA14" s="18">
        <f t="shared" si="5"/>
        <v>0</v>
      </c>
    </row>
    <row r="15" spans="1:27" s="2" customFormat="1" ht="15.95" customHeight="1" x14ac:dyDescent="0.15">
      <c r="A15" s="1">
        <v>4</v>
      </c>
      <c r="B15" s="29">
        <v>2</v>
      </c>
      <c r="C15" s="20" t="str">
        <f t="shared" si="0"/>
        <v>令和3年</v>
      </c>
      <c r="D15" s="21">
        <f t="shared" si="1"/>
        <v>3</v>
      </c>
      <c r="E15" s="21">
        <f t="shared" si="2"/>
        <v>28</v>
      </c>
      <c r="F15" s="15" t="str">
        <f t="shared" si="3"/>
        <v>日</v>
      </c>
      <c r="G15" s="22"/>
      <c r="H15" s="22"/>
      <c r="I15" s="15"/>
      <c r="J15" s="23"/>
      <c r="K15" s="12">
        <v>1</v>
      </c>
      <c r="L15" s="22">
        <v>5</v>
      </c>
      <c r="M15" s="172">
        <v>1</v>
      </c>
      <c r="N15" s="173">
        <v>2</v>
      </c>
      <c r="O15" s="173">
        <v>0</v>
      </c>
      <c r="P15" s="173">
        <v>0</v>
      </c>
      <c r="Q15" s="174">
        <v>0</v>
      </c>
      <c r="R15" s="18">
        <f t="shared" si="4"/>
        <v>3</v>
      </c>
      <c r="S15" s="22"/>
      <c r="T15" s="172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4">
        <v>0</v>
      </c>
      <c r="AA15" s="18">
        <f t="shared" si="5"/>
        <v>0</v>
      </c>
    </row>
    <row r="16" spans="1:27" s="2" customFormat="1" ht="15.95" customHeight="1" x14ac:dyDescent="0.15">
      <c r="A16" s="1">
        <v>5</v>
      </c>
      <c r="B16" s="29">
        <v>2</v>
      </c>
      <c r="C16" s="20" t="str">
        <f t="shared" si="0"/>
        <v>令和3年</v>
      </c>
      <c r="D16" s="21">
        <f t="shared" si="1"/>
        <v>3</v>
      </c>
      <c r="E16" s="21">
        <f t="shared" si="2"/>
        <v>28</v>
      </c>
      <c r="F16" s="15" t="str">
        <f t="shared" si="3"/>
        <v>日</v>
      </c>
      <c r="G16" s="22"/>
      <c r="H16" s="22"/>
      <c r="I16" s="15"/>
      <c r="J16" s="23"/>
      <c r="K16" s="12">
        <v>1</v>
      </c>
      <c r="L16" s="22">
        <v>5</v>
      </c>
      <c r="M16" s="172">
        <v>1</v>
      </c>
      <c r="N16" s="173">
        <v>0</v>
      </c>
      <c r="O16" s="173">
        <v>0</v>
      </c>
      <c r="P16" s="173">
        <v>0</v>
      </c>
      <c r="Q16" s="174">
        <v>0</v>
      </c>
      <c r="R16" s="18">
        <f t="shared" si="4"/>
        <v>1</v>
      </c>
      <c r="S16" s="22"/>
      <c r="T16" s="172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4">
        <v>0</v>
      </c>
      <c r="AA16" s="18">
        <f t="shared" si="5"/>
        <v>0</v>
      </c>
    </row>
    <row r="17" spans="1:27" s="2" customFormat="1" ht="15.95" customHeight="1" x14ac:dyDescent="0.15">
      <c r="A17" s="1">
        <v>6</v>
      </c>
      <c r="B17" s="29">
        <v>2</v>
      </c>
      <c r="C17" s="20" t="str">
        <f t="shared" si="0"/>
        <v>令和3年</v>
      </c>
      <c r="D17" s="21">
        <f t="shared" si="1"/>
        <v>3</v>
      </c>
      <c r="E17" s="21">
        <f t="shared" si="2"/>
        <v>28</v>
      </c>
      <c r="F17" s="15" t="str">
        <f t="shared" si="3"/>
        <v>日</v>
      </c>
      <c r="G17" s="22"/>
      <c r="H17" s="22"/>
      <c r="I17" s="15"/>
      <c r="J17" s="23"/>
      <c r="K17" s="12">
        <v>1</v>
      </c>
      <c r="L17" s="22">
        <v>5</v>
      </c>
      <c r="M17" s="172">
        <v>1</v>
      </c>
      <c r="N17" s="173">
        <v>0</v>
      </c>
      <c r="O17" s="173">
        <v>0</v>
      </c>
      <c r="P17" s="173">
        <v>0</v>
      </c>
      <c r="Q17" s="174">
        <v>0</v>
      </c>
      <c r="R17" s="18">
        <f t="shared" si="4"/>
        <v>1</v>
      </c>
      <c r="S17" s="22"/>
      <c r="T17" s="172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4">
        <v>0</v>
      </c>
      <c r="AA17" s="18">
        <f t="shared" si="5"/>
        <v>0</v>
      </c>
    </row>
    <row r="18" spans="1:27" s="2" customFormat="1" ht="15.95" customHeight="1" x14ac:dyDescent="0.15">
      <c r="A18" s="1">
        <v>7</v>
      </c>
      <c r="B18" s="29">
        <v>2</v>
      </c>
      <c r="C18" s="20" t="str">
        <f t="shared" si="0"/>
        <v>令和3年</v>
      </c>
      <c r="D18" s="21">
        <f t="shared" si="1"/>
        <v>3</v>
      </c>
      <c r="E18" s="21">
        <f t="shared" si="2"/>
        <v>28</v>
      </c>
      <c r="F18" s="15" t="str">
        <f t="shared" si="3"/>
        <v>日</v>
      </c>
      <c r="G18" s="22"/>
      <c r="H18" s="22"/>
      <c r="I18" s="15"/>
      <c r="J18" s="23"/>
      <c r="K18" s="12">
        <v>1</v>
      </c>
      <c r="L18" s="22">
        <v>5</v>
      </c>
      <c r="M18" s="172">
        <v>2</v>
      </c>
      <c r="N18" s="173">
        <v>0</v>
      </c>
      <c r="O18" s="173">
        <v>0</v>
      </c>
      <c r="P18" s="173">
        <v>0</v>
      </c>
      <c r="Q18" s="174">
        <v>0</v>
      </c>
      <c r="R18" s="18">
        <f t="shared" si="4"/>
        <v>2</v>
      </c>
      <c r="S18" s="22"/>
      <c r="T18" s="172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4">
        <v>0</v>
      </c>
      <c r="AA18" s="18">
        <f t="shared" si="5"/>
        <v>0</v>
      </c>
    </row>
    <row r="19" spans="1:27" s="2" customFormat="1" ht="15.95" customHeight="1" x14ac:dyDescent="0.15">
      <c r="A19" s="1">
        <v>8</v>
      </c>
      <c r="B19" s="29">
        <v>2</v>
      </c>
      <c r="C19" s="20" t="str">
        <f t="shared" si="0"/>
        <v>令和3年</v>
      </c>
      <c r="D19" s="21">
        <f t="shared" si="1"/>
        <v>3</v>
      </c>
      <c r="E19" s="21">
        <f t="shared" si="2"/>
        <v>28</v>
      </c>
      <c r="F19" s="15" t="str">
        <f t="shared" si="3"/>
        <v>日</v>
      </c>
      <c r="G19" s="22"/>
      <c r="H19" s="22"/>
      <c r="I19" s="15"/>
      <c r="J19" s="23"/>
      <c r="K19" s="12">
        <v>1</v>
      </c>
      <c r="L19" s="22">
        <v>5</v>
      </c>
      <c r="M19" s="172">
        <v>0</v>
      </c>
      <c r="N19" s="173">
        <v>2</v>
      </c>
      <c r="O19" s="173">
        <v>0</v>
      </c>
      <c r="P19" s="173">
        <v>0</v>
      </c>
      <c r="Q19" s="174">
        <v>0</v>
      </c>
      <c r="R19" s="18">
        <f t="shared" si="4"/>
        <v>2</v>
      </c>
      <c r="S19" s="22"/>
      <c r="T19" s="172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4">
        <v>0</v>
      </c>
      <c r="AA19" s="18">
        <f t="shared" si="5"/>
        <v>0</v>
      </c>
    </row>
    <row r="20" spans="1:27" s="2" customFormat="1" ht="15.95" customHeight="1" x14ac:dyDescent="0.15">
      <c r="A20" s="1">
        <v>9</v>
      </c>
      <c r="B20" s="29">
        <v>2</v>
      </c>
      <c r="C20" s="20" t="str">
        <f t="shared" si="0"/>
        <v>令和3年</v>
      </c>
      <c r="D20" s="21">
        <f t="shared" si="1"/>
        <v>3</v>
      </c>
      <c r="E20" s="21">
        <f t="shared" si="2"/>
        <v>28</v>
      </c>
      <c r="F20" s="15" t="str">
        <f t="shared" si="3"/>
        <v>日</v>
      </c>
      <c r="G20" s="22"/>
      <c r="H20" s="22"/>
      <c r="I20" s="15"/>
      <c r="J20" s="23"/>
      <c r="K20" s="12">
        <v>1</v>
      </c>
      <c r="L20" s="22">
        <v>5</v>
      </c>
      <c r="M20" s="172">
        <v>2</v>
      </c>
      <c r="N20" s="173">
        <v>0</v>
      </c>
      <c r="O20" s="173">
        <v>0</v>
      </c>
      <c r="P20" s="173">
        <v>0</v>
      </c>
      <c r="Q20" s="174">
        <v>0</v>
      </c>
      <c r="R20" s="18">
        <f t="shared" si="4"/>
        <v>2</v>
      </c>
      <c r="S20" s="22"/>
      <c r="T20" s="172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4">
        <v>0</v>
      </c>
      <c r="AA20" s="18">
        <f t="shared" si="5"/>
        <v>0</v>
      </c>
    </row>
    <row r="21" spans="1:27" s="2" customFormat="1" ht="15.95" customHeight="1" x14ac:dyDescent="0.15">
      <c r="A21" s="1">
        <v>10</v>
      </c>
      <c r="B21" s="29">
        <v>2</v>
      </c>
      <c r="C21" s="20" t="str">
        <f t="shared" si="0"/>
        <v>令和3年</v>
      </c>
      <c r="D21" s="21">
        <f t="shared" si="1"/>
        <v>3</v>
      </c>
      <c r="E21" s="21">
        <f t="shared" si="2"/>
        <v>28</v>
      </c>
      <c r="F21" s="15" t="str">
        <f t="shared" si="3"/>
        <v>日</v>
      </c>
      <c r="G21" s="22"/>
      <c r="H21" s="22"/>
      <c r="I21" s="15"/>
      <c r="J21" s="23"/>
      <c r="K21" s="12">
        <v>1</v>
      </c>
      <c r="L21" s="22">
        <v>5</v>
      </c>
      <c r="M21" s="172">
        <v>5</v>
      </c>
      <c r="N21" s="173">
        <v>0</v>
      </c>
      <c r="O21" s="173">
        <v>0</v>
      </c>
      <c r="P21" s="173">
        <v>0</v>
      </c>
      <c r="Q21" s="174">
        <v>0</v>
      </c>
      <c r="R21" s="18">
        <f t="shared" si="4"/>
        <v>5</v>
      </c>
      <c r="S21" s="22"/>
      <c r="T21" s="172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4">
        <v>0</v>
      </c>
      <c r="AA21" s="18">
        <f t="shared" si="5"/>
        <v>0</v>
      </c>
    </row>
    <row r="22" spans="1:27" s="2" customFormat="1" ht="15.95" customHeight="1" x14ac:dyDescent="0.15">
      <c r="A22" s="1">
        <v>11</v>
      </c>
      <c r="B22" s="29">
        <v>1</v>
      </c>
      <c r="C22" s="20" t="str">
        <f t="shared" si="0"/>
        <v>令和3年</v>
      </c>
      <c r="D22" s="21">
        <f t="shared" si="1"/>
        <v>3</v>
      </c>
      <c r="E22" s="21">
        <f t="shared" si="2"/>
        <v>28</v>
      </c>
      <c r="F22" s="15" t="str">
        <f t="shared" si="3"/>
        <v>日</v>
      </c>
      <c r="G22" s="22">
        <v>16</v>
      </c>
      <c r="H22" s="22">
        <v>3</v>
      </c>
      <c r="I22" s="15">
        <v>2</v>
      </c>
      <c r="J22" s="23"/>
      <c r="K22" s="12">
        <v>1</v>
      </c>
      <c r="L22" s="22">
        <v>1</v>
      </c>
      <c r="M22" s="172">
        <v>0</v>
      </c>
      <c r="N22" s="173">
        <v>1</v>
      </c>
      <c r="O22" s="173">
        <v>0</v>
      </c>
      <c r="P22" s="173">
        <v>0</v>
      </c>
      <c r="Q22" s="174">
        <v>0</v>
      </c>
      <c r="R22" s="18">
        <f t="shared" si="4"/>
        <v>1</v>
      </c>
      <c r="S22" s="22"/>
      <c r="T22" s="172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4">
        <v>0</v>
      </c>
      <c r="AA22" s="18">
        <f t="shared" si="5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tr">
        <f t="shared" si="0"/>
        <v>令和3年</v>
      </c>
      <c r="D23" s="21">
        <f t="shared" si="1"/>
        <v>3</v>
      </c>
      <c r="E23" s="21">
        <f t="shared" si="2"/>
        <v>28</v>
      </c>
      <c r="F23" s="15" t="str">
        <f t="shared" si="3"/>
        <v>日</v>
      </c>
      <c r="G23" s="22">
        <v>16</v>
      </c>
      <c r="H23" s="22">
        <v>3</v>
      </c>
      <c r="I23" s="15">
        <v>2</v>
      </c>
      <c r="J23" s="23"/>
      <c r="K23" s="12">
        <v>1</v>
      </c>
      <c r="L23" s="22">
        <v>1</v>
      </c>
      <c r="M23" s="172">
        <v>0</v>
      </c>
      <c r="N23" s="173">
        <v>1</v>
      </c>
      <c r="O23" s="173">
        <v>0</v>
      </c>
      <c r="P23" s="173">
        <v>0</v>
      </c>
      <c r="Q23" s="174">
        <v>0</v>
      </c>
      <c r="R23" s="18">
        <f t="shared" si="4"/>
        <v>1</v>
      </c>
      <c r="S23" s="22"/>
      <c r="T23" s="172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4">
        <v>0</v>
      </c>
      <c r="AA23" s="18">
        <f t="shared" si="5"/>
        <v>0</v>
      </c>
    </row>
    <row r="24" spans="1:27" s="2" customFormat="1" ht="15.95" customHeight="1" x14ac:dyDescent="0.15">
      <c r="A24" s="1">
        <v>13</v>
      </c>
      <c r="B24" s="29">
        <v>1</v>
      </c>
      <c r="C24" s="20" t="str">
        <f t="shared" si="0"/>
        <v>令和3年</v>
      </c>
      <c r="D24" s="21">
        <f t="shared" si="1"/>
        <v>3</v>
      </c>
      <c r="E24" s="21">
        <f t="shared" si="2"/>
        <v>28</v>
      </c>
      <c r="F24" s="15" t="str">
        <f t="shared" si="3"/>
        <v>日</v>
      </c>
      <c r="G24" s="22">
        <v>16</v>
      </c>
      <c r="H24" s="22">
        <v>5</v>
      </c>
      <c r="I24" s="15">
        <v>2</v>
      </c>
      <c r="J24" s="23"/>
      <c r="K24" s="12">
        <v>1</v>
      </c>
      <c r="L24" s="22">
        <v>1</v>
      </c>
      <c r="M24" s="172">
        <v>0</v>
      </c>
      <c r="N24" s="173">
        <v>1</v>
      </c>
      <c r="O24" s="173">
        <v>0</v>
      </c>
      <c r="P24" s="173">
        <v>0</v>
      </c>
      <c r="Q24" s="174">
        <v>0</v>
      </c>
      <c r="R24" s="18">
        <f t="shared" si="4"/>
        <v>1</v>
      </c>
      <c r="S24" s="22"/>
      <c r="T24" s="172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4">
        <v>0</v>
      </c>
      <c r="AA24" s="18">
        <f t="shared" si="5"/>
        <v>0</v>
      </c>
    </row>
    <row r="25" spans="1:27" s="2" customFormat="1" ht="15.95" customHeight="1" x14ac:dyDescent="0.15">
      <c r="A25" s="1">
        <v>14</v>
      </c>
      <c r="B25" s="29">
        <v>1</v>
      </c>
      <c r="C25" s="20" t="str">
        <f t="shared" si="0"/>
        <v>令和3年</v>
      </c>
      <c r="D25" s="21">
        <f t="shared" si="1"/>
        <v>3</v>
      </c>
      <c r="E25" s="21">
        <f t="shared" si="2"/>
        <v>28</v>
      </c>
      <c r="F25" s="15" t="str">
        <f t="shared" si="3"/>
        <v>日</v>
      </c>
      <c r="G25" s="22">
        <v>16</v>
      </c>
      <c r="H25" s="22">
        <v>4</v>
      </c>
      <c r="I25" s="15">
        <v>2</v>
      </c>
      <c r="J25" s="23"/>
      <c r="K25" s="12">
        <v>1</v>
      </c>
      <c r="L25" s="22">
        <v>1</v>
      </c>
      <c r="M25" s="172">
        <v>0</v>
      </c>
      <c r="N25" s="173">
        <v>0</v>
      </c>
      <c r="O25" s="173">
        <v>1</v>
      </c>
      <c r="P25" s="173">
        <v>0</v>
      </c>
      <c r="Q25" s="174">
        <v>0</v>
      </c>
      <c r="R25" s="18">
        <f t="shared" si="4"/>
        <v>1</v>
      </c>
      <c r="S25" s="22"/>
      <c r="T25" s="172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4">
        <v>0</v>
      </c>
      <c r="AA25" s="18">
        <f t="shared" si="5"/>
        <v>0</v>
      </c>
    </row>
    <row r="26" spans="1:27" s="2" customFormat="1" ht="15.95" customHeight="1" x14ac:dyDescent="0.15">
      <c r="A26" s="1">
        <v>15</v>
      </c>
      <c r="B26" s="29">
        <v>1</v>
      </c>
      <c r="C26" s="20" t="str">
        <f t="shared" si="0"/>
        <v>令和3年</v>
      </c>
      <c r="D26" s="21">
        <f t="shared" si="1"/>
        <v>3</v>
      </c>
      <c r="E26" s="21">
        <f t="shared" si="2"/>
        <v>28</v>
      </c>
      <c r="F26" s="15" t="str">
        <f t="shared" si="3"/>
        <v>日</v>
      </c>
      <c r="G26" s="22">
        <v>16</v>
      </c>
      <c r="H26" s="22">
        <v>5</v>
      </c>
      <c r="I26" s="15">
        <v>2</v>
      </c>
      <c r="J26" s="23"/>
      <c r="K26" s="12">
        <v>1</v>
      </c>
      <c r="L26" s="22">
        <v>1</v>
      </c>
      <c r="M26" s="172">
        <v>0</v>
      </c>
      <c r="N26" s="173">
        <v>1</v>
      </c>
      <c r="O26" s="173">
        <v>0</v>
      </c>
      <c r="P26" s="173">
        <v>0</v>
      </c>
      <c r="Q26" s="174">
        <v>0</v>
      </c>
      <c r="R26" s="18">
        <f t="shared" si="4"/>
        <v>1</v>
      </c>
      <c r="S26" s="22"/>
      <c r="T26" s="172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4">
        <v>0</v>
      </c>
      <c r="AA26" s="18">
        <f t="shared" si="5"/>
        <v>0</v>
      </c>
    </row>
    <row r="27" spans="1:27" s="2" customFormat="1" ht="15.95" customHeight="1" x14ac:dyDescent="0.15">
      <c r="A27" s="1">
        <v>16</v>
      </c>
      <c r="B27" s="29">
        <v>1</v>
      </c>
      <c r="C27" s="20" t="str">
        <f t="shared" si="0"/>
        <v>令和3年</v>
      </c>
      <c r="D27" s="21">
        <f t="shared" si="1"/>
        <v>3</v>
      </c>
      <c r="E27" s="21">
        <f t="shared" si="2"/>
        <v>28</v>
      </c>
      <c r="F27" s="15" t="str">
        <f t="shared" si="3"/>
        <v>日</v>
      </c>
      <c r="G27" s="22">
        <v>9</v>
      </c>
      <c r="H27" s="22">
        <v>2</v>
      </c>
      <c r="I27" s="15">
        <v>2</v>
      </c>
      <c r="J27" s="23"/>
      <c r="K27" s="12">
        <v>3</v>
      </c>
      <c r="L27" s="22">
        <v>1</v>
      </c>
      <c r="M27" s="172">
        <v>0</v>
      </c>
      <c r="N27" s="173">
        <v>0</v>
      </c>
      <c r="O27" s="173">
        <v>1</v>
      </c>
      <c r="P27" s="173">
        <v>0</v>
      </c>
      <c r="Q27" s="174">
        <v>0</v>
      </c>
      <c r="R27" s="18">
        <f t="shared" si="4"/>
        <v>1</v>
      </c>
      <c r="S27" s="22">
        <v>1</v>
      </c>
      <c r="T27" s="172">
        <v>0</v>
      </c>
      <c r="U27" s="173">
        <v>0</v>
      </c>
      <c r="V27" s="173">
        <v>1</v>
      </c>
      <c r="W27" s="173">
        <v>0</v>
      </c>
      <c r="X27" s="173">
        <v>0</v>
      </c>
      <c r="Y27" s="173">
        <v>0</v>
      </c>
      <c r="Z27" s="174">
        <v>0</v>
      </c>
      <c r="AA27" s="18">
        <f t="shared" si="5"/>
        <v>1</v>
      </c>
    </row>
    <row r="28" spans="1:27" s="2" customFormat="1" ht="15.95" customHeight="1" x14ac:dyDescent="0.15">
      <c r="A28" s="1">
        <v>17</v>
      </c>
      <c r="B28" s="29">
        <v>1</v>
      </c>
      <c r="C28" s="20" t="str">
        <f t="shared" si="0"/>
        <v>令和3年</v>
      </c>
      <c r="D28" s="21">
        <f t="shared" si="1"/>
        <v>3</v>
      </c>
      <c r="E28" s="21">
        <f t="shared" si="2"/>
        <v>28</v>
      </c>
      <c r="F28" s="15" t="str">
        <f t="shared" si="3"/>
        <v>日</v>
      </c>
      <c r="G28" s="22">
        <v>9</v>
      </c>
      <c r="H28" s="22">
        <v>5</v>
      </c>
      <c r="I28" s="15">
        <v>2</v>
      </c>
      <c r="J28" s="23"/>
      <c r="K28" s="12">
        <v>1</v>
      </c>
      <c r="L28" s="22">
        <v>1</v>
      </c>
      <c r="M28" s="172">
        <v>1</v>
      </c>
      <c r="N28" s="173">
        <v>0</v>
      </c>
      <c r="O28" s="173">
        <v>0</v>
      </c>
      <c r="P28" s="173">
        <v>0</v>
      </c>
      <c r="Q28" s="174">
        <v>0</v>
      </c>
      <c r="R28" s="18">
        <f t="shared" si="4"/>
        <v>1</v>
      </c>
      <c r="S28" s="22"/>
      <c r="T28" s="172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4">
        <v>0</v>
      </c>
      <c r="AA28" s="18">
        <f t="shared" si="5"/>
        <v>0</v>
      </c>
    </row>
    <row r="29" spans="1:27" ht="15.95" customHeight="1" x14ac:dyDescent="0.15">
      <c r="A29" s="1">
        <v>18</v>
      </c>
      <c r="B29" s="29">
        <v>1</v>
      </c>
      <c r="C29" s="20" t="str">
        <f t="shared" si="0"/>
        <v>令和3年</v>
      </c>
      <c r="D29" s="21">
        <f t="shared" si="1"/>
        <v>3</v>
      </c>
      <c r="E29" s="21">
        <f t="shared" si="2"/>
        <v>28</v>
      </c>
      <c r="F29" s="15" t="str">
        <f t="shared" si="3"/>
        <v>日</v>
      </c>
      <c r="G29" s="22">
        <v>15</v>
      </c>
      <c r="H29" s="22">
        <v>5</v>
      </c>
      <c r="I29" s="15">
        <v>2</v>
      </c>
      <c r="J29" s="23"/>
      <c r="K29" s="12">
        <v>1</v>
      </c>
      <c r="L29" s="22">
        <v>1</v>
      </c>
      <c r="M29" s="172">
        <v>1</v>
      </c>
      <c r="N29" s="173">
        <v>0</v>
      </c>
      <c r="O29" s="173">
        <v>0</v>
      </c>
      <c r="P29" s="173">
        <v>0</v>
      </c>
      <c r="Q29" s="174">
        <v>0</v>
      </c>
      <c r="R29" s="18">
        <f t="shared" si="4"/>
        <v>1</v>
      </c>
      <c r="S29" s="22"/>
      <c r="T29" s="172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4">
        <v>0</v>
      </c>
      <c r="AA29" s="18">
        <f t="shared" si="5"/>
        <v>0</v>
      </c>
    </row>
    <row r="30" spans="1:27" ht="15.95" customHeight="1" x14ac:dyDescent="0.15">
      <c r="A30" s="1">
        <v>19</v>
      </c>
      <c r="B30" s="29">
        <v>1</v>
      </c>
      <c r="C30" s="20" t="str">
        <f t="shared" si="0"/>
        <v>令和3年</v>
      </c>
      <c r="D30" s="21">
        <f t="shared" si="1"/>
        <v>3</v>
      </c>
      <c r="E30" s="21">
        <f t="shared" si="2"/>
        <v>28</v>
      </c>
      <c r="F30" s="15" t="str">
        <f t="shared" si="3"/>
        <v>日</v>
      </c>
      <c r="G30" s="22">
        <v>15</v>
      </c>
      <c r="H30" s="22">
        <v>3</v>
      </c>
      <c r="I30" s="15">
        <v>2</v>
      </c>
      <c r="J30" s="23"/>
      <c r="K30" s="12">
        <v>1</v>
      </c>
      <c r="L30" s="22">
        <v>1</v>
      </c>
      <c r="M30" s="172">
        <v>0</v>
      </c>
      <c r="N30" s="173">
        <v>1</v>
      </c>
      <c r="O30" s="173">
        <v>0</v>
      </c>
      <c r="P30" s="173">
        <v>0</v>
      </c>
      <c r="Q30" s="174">
        <v>0</v>
      </c>
      <c r="R30" s="18">
        <f t="shared" si="4"/>
        <v>1</v>
      </c>
      <c r="S30" s="22"/>
      <c r="T30" s="172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4">
        <v>0</v>
      </c>
      <c r="AA30" s="18">
        <f t="shared" si="5"/>
        <v>0</v>
      </c>
    </row>
    <row r="31" spans="1:27" ht="15.95" customHeight="1" x14ac:dyDescent="0.15">
      <c r="A31" s="1">
        <v>20</v>
      </c>
      <c r="B31" s="29">
        <v>1</v>
      </c>
      <c r="C31" s="20" t="str">
        <f t="shared" si="0"/>
        <v>令和3年</v>
      </c>
      <c r="D31" s="21">
        <f t="shared" si="1"/>
        <v>3</v>
      </c>
      <c r="E31" s="21">
        <f t="shared" si="2"/>
        <v>28</v>
      </c>
      <c r="F31" s="15" t="str">
        <f t="shared" si="3"/>
        <v>日</v>
      </c>
      <c r="G31" s="22">
        <v>14</v>
      </c>
      <c r="H31" s="22">
        <v>5</v>
      </c>
      <c r="I31" s="15">
        <v>2</v>
      </c>
      <c r="J31" s="23"/>
      <c r="K31" s="12">
        <v>1</v>
      </c>
      <c r="L31" s="22">
        <v>1</v>
      </c>
      <c r="M31" s="172">
        <v>1</v>
      </c>
      <c r="N31" s="173">
        <v>0</v>
      </c>
      <c r="O31" s="173">
        <v>0</v>
      </c>
      <c r="P31" s="173">
        <v>0</v>
      </c>
      <c r="Q31" s="174">
        <v>0</v>
      </c>
      <c r="R31" s="18">
        <f t="shared" si="4"/>
        <v>1</v>
      </c>
      <c r="S31" s="22"/>
      <c r="T31" s="172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4">
        <v>0</v>
      </c>
      <c r="AA31" s="18">
        <f t="shared" si="5"/>
        <v>0</v>
      </c>
    </row>
    <row r="32" spans="1:27" ht="15.95" customHeight="1" x14ac:dyDescent="0.15">
      <c r="A32" s="1">
        <v>21</v>
      </c>
      <c r="B32" s="29">
        <v>1</v>
      </c>
      <c r="C32" s="20" t="str">
        <f t="shared" si="0"/>
        <v>令和3年</v>
      </c>
      <c r="D32" s="21">
        <f t="shared" si="1"/>
        <v>3</v>
      </c>
      <c r="E32" s="21">
        <f t="shared" si="2"/>
        <v>28</v>
      </c>
      <c r="F32" s="15" t="str">
        <f t="shared" si="3"/>
        <v>日</v>
      </c>
      <c r="G32" s="22">
        <v>14</v>
      </c>
      <c r="H32" s="22">
        <v>6</v>
      </c>
      <c r="I32" s="15">
        <v>2</v>
      </c>
      <c r="J32" s="23"/>
      <c r="K32" s="12">
        <v>1</v>
      </c>
      <c r="L32" s="22">
        <v>1</v>
      </c>
      <c r="M32" s="172">
        <v>0</v>
      </c>
      <c r="N32" s="173">
        <v>0</v>
      </c>
      <c r="O32" s="173">
        <v>1</v>
      </c>
      <c r="P32" s="173">
        <v>0</v>
      </c>
      <c r="Q32" s="174">
        <v>0</v>
      </c>
      <c r="R32" s="18">
        <f t="shared" si="4"/>
        <v>1</v>
      </c>
      <c r="S32" s="22"/>
      <c r="T32" s="172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4">
        <v>0</v>
      </c>
      <c r="AA32" s="18">
        <f t="shared" si="5"/>
        <v>0</v>
      </c>
    </row>
    <row r="33" spans="1:27" ht="15.95" customHeight="1" x14ac:dyDescent="0.15">
      <c r="A33" s="1">
        <v>22</v>
      </c>
      <c r="B33" s="29">
        <v>1</v>
      </c>
      <c r="C33" s="20" t="str">
        <f t="shared" si="0"/>
        <v>令和3年</v>
      </c>
      <c r="D33" s="21">
        <f t="shared" si="1"/>
        <v>3</v>
      </c>
      <c r="E33" s="21">
        <f t="shared" si="2"/>
        <v>28</v>
      </c>
      <c r="F33" s="15" t="str">
        <f t="shared" si="3"/>
        <v>日</v>
      </c>
      <c r="G33" s="22">
        <v>14</v>
      </c>
      <c r="H33" s="22">
        <v>7</v>
      </c>
      <c r="I33" s="15">
        <v>2</v>
      </c>
      <c r="J33" s="23"/>
      <c r="K33" s="12">
        <v>1</v>
      </c>
      <c r="L33" s="22">
        <v>1</v>
      </c>
      <c r="M33" s="172">
        <v>1</v>
      </c>
      <c r="N33" s="173">
        <v>1</v>
      </c>
      <c r="O33" s="173">
        <v>0</v>
      </c>
      <c r="P33" s="173">
        <v>0</v>
      </c>
      <c r="Q33" s="174">
        <v>0</v>
      </c>
      <c r="R33" s="18">
        <f t="shared" si="4"/>
        <v>2</v>
      </c>
      <c r="S33" s="22"/>
      <c r="T33" s="172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4">
        <v>0</v>
      </c>
      <c r="AA33" s="18">
        <f t="shared" si="5"/>
        <v>0</v>
      </c>
    </row>
    <row r="34" spans="1:27" ht="15.95" customHeight="1" x14ac:dyDescent="0.15">
      <c r="A34" s="1">
        <v>23</v>
      </c>
      <c r="B34" s="29">
        <v>1</v>
      </c>
      <c r="C34" s="20" t="str">
        <f t="shared" si="0"/>
        <v>令和3年</v>
      </c>
      <c r="D34" s="21">
        <f t="shared" si="1"/>
        <v>3</v>
      </c>
      <c r="E34" s="21">
        <f t="shared" si="2"/>
        <v>28</v>
      </c>
      <c r="F34" s="15" t="str">
        <f t="shared" si="3"/>
        <v>日</v>
      </c>
      <c r="G34" s="22">
        <v>14</v>
      </c>
      <c r="H34" s="22">
        <v>4</v>
      </c>
      <c r="I34" s="15">
        <v>2</v>
      </c>
      <c r="J34" s="23"/>
      <c r="K34" s="12">
        <v>1</v>
      </c>
      <c r="L34" s="22">
        <v>1</v>
      </c>
      <c r="M34" s="172">
        <v>0</v>
      </c>
      <c r="N34" s="173">
        <v>1</v>
      </c>
      <c r="O34" s="173">
        <v>2</v>
      </c>
      <c r="P34" s="173">
        <v>0</v>
      </c>
      <c r="Q34" s="174">
        <v>0</v>
      </c>
      <c r="R34" s="18">
        <f t="shared" si="4"/>
        <v>3</v>
      </c>
      <c r="S34" s="22"/>
      <c r="T34" s="172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4">
        <v>0</v>
      </c>
      <c r="AA34" s="18">
        <f t="shared" si="5"/>
        <v>0</v>
      </c>
    </row>
    <row r="35" spans="1:27" ht="15.95" customHeight="1" x14ac:dyDescent="0.15">
      <c r="A35" s="1">
        <v>24</v>
      </c>
      <c r="B35" s="29">
        <v>1</v>
      </c>
      <c r="C35" s="20" t="str">
        <f t="shared" si="0"/>
        <v>令和3年</v>
      </c>
      <c r="D35" s="21">
        <f t="shared" si="1"/>
        <v>3</v>
      </c>
      <c r="E35" s="21">
        <f t="shared" si="2"/>
        <v>28</v>
      </c>
      <c r="F35" s="15" t="str">
        <f t="shared" si="3"/>
        <v>日</v>
      </c>
      <c r="G35" s="22">
        <v>14</v>
      </c>
      <c r="H35" s="22">
        <v>6</v>
      </c>
      <c r="I35" s="15">
        <v>2</v>
      </c>
      <c r="J35" s="23"/>
      <c r="K35" s="12">
        <v>1</v>
      </c>
      <c r="L35" s="22">
        <v>1</v>
      </c>
      <c r="M35" s="172">
        <v>1</v>
      </c>
      <c r="N35" s="173">
        <v>0</v>
      </c>
      <c r="O35" s="173">
        <v>0</v>
      </c>
      <c r="P35" s="173">
        <v>0</v>
      </c>
      <c r="Q35" s="174">
        <v>0</v>
      </c>
      <c r="R35" s="18">
        <f t="shared" si="4"/>
        <v>1</v>
      </c>
      <c r="S35" s="22"/>
      <c r="T35" s="172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4">
        <v>0</v>
      </c>
      <c r="AA35" s="18">
        <f t="shared" si="5"/>
        <v>0</v>
      </c>
    </row>
    <row r="36" spans="1:27" ht="15.95" customHeight="1" x14ac:dyDescent="0.15">
      <c r="A36" s="1">
        <v>25</v>
      </c>
      <c r="B36" s="29">
        <v>1</v>
      </c>
      <c r="C36" s="20" t="str">
        <f t="shared" si="0"/>
        <v>令和3年</v>
      </c>
      <c r="D36" s="21">
        <f t="shared" si="1"/>
        <v>3</v>
      </c>
      <c r="E36" s="21">
        <f t="shared" si="2"/>
        <v>28</v>
      </c>
      <c r="F36" s="15" t="str">
        <f t="shared" si="3"/>
        <v>日</v>
      </c>
      <c r="G36" s="22">
        <v>13</v>
      </c>
      <c r="H36" s="22">
        <v>2</v>
      </c>
      <c r="I36" s="15">
        <v>2</v>
      </c>
      <c r="J36" s="23"/>
      <c r="K36" s="12">
        <v>1</v>
      </c>
      <c r="L36" s="22">
        <v>1</v>
      </c>
      <c r="M36" s="172">
        <v>0</v>
      </c>
      <c r="N36" s="173">
        <v>1</v>
      </c>
      <c r="O36" s="173">
        <v>0</v>
      </c>
      <c r="P36" s="173">
        <v>0</v>
      </c>
      <c r="Q36" s="174">
        <v>0</v>
      </c>
      <c r="R36" s="18">
        <f t="shared" si="4"/>
        <v>1</v>
      </c>
      <c r="S36" s="22"/>
      <c r="T36" s="172">
        <v>0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4">
        <v>0</v>
      </c>
      <c r="AA36" s="18">
        <f t="shared" si="5"/>
        <v>0</v>
      </c>
    </row>
    <row r="37" spans="1:27" ht="15.95" customHeight="1" x14ac:dyDescent="0.15">
      <c r="A37" s="1">
        <v>26</v>
      </c>
      <c r="B37" s="29">
        <v>1</v>
      </c>
      <c r="C37" s="20" t="str">
        <f t="shared" si="0"/>
        <v>令和3年</v>
      </c>
      <c r="D37" s="21">
        <f t="shared" si="1"/>
        <v>3</v>
      </c>
      <c r="E37" s="21">
        <f t="shared" si="2"/>
        <v>28</v>
      </c>
      <c r="F37" s="15" t="str">
        <f t="shared" si="3"/>
        <v>日</v>
      </c>
      <c r="G37" s="22">
        <v>13</v>
      </c>
      <c r="H37" s="22">
        <v>3</v>
      </c>
      <c r="I37" s="15">
        <v>2</v>
      </c>
      <c r="J37" s="23"/>
      <c r="K37" s="12">
        <v>1</v>
      </c>
      <c r="L37" s="22">
        <v>1</v>
      </c>
      <c r="M37" s="172">
        <v>0</v>
      </c>
      <c r="N37" s="173">
        <v>1</v>
      </c>
      <c r="O37" s="173">
        <v>0</v>
      </c>
      <c r="P37" s="173">
        <v>0</v>
      </c>
      <c r="Q37" s="174">
        <v>0</v>
      </c>
      <c r="R37" s="18">
        <f t="shared" si="4"/>
        <v>1</v>
      </c>
      <c r="S37" s="22"/>
      <c r="T37" s="172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4">
        <v>0</v>
      </c>
      <c r="AA37" s="18">
        <f t="shared" si="5"/>
        <v>0</v>
      </c>
    </row>
    <row r="38" spans="1:27" ht="15.95" customHeight="1" x14ac:dyDescent="0.15">
      <c r="A38" s="1">
        <v>27</v>
      </c>
      <c r="B38" s="29">
        <v>1</v>
      </c>
      <c r="C38" s="20" t="str">
        <f t="shared" si="0"/>
        <v>令和3年</v>
      </c>
      <c r="D38" s="21">
        <f t="shared" si="1"/>
        <v>3</v>
      </c>
      <c r="E38" s="21">
        <f t="shared" si="2"/>
        <v>28</v>
      </c>
      <c r="F38" s="15" t="str">
        <f t="shared" si="3"/>
        <v>日</v>
      </c>
      <c r="G38" s="22">
        <v>13</v>
      </c>
      <c r="H38" s="22">
        <v>7</v>
      </c>
      <c r="I38" s="15">
        <v>2</v>
      </c>
      <c r="J38" s="23"/>
      <c r="K38" s="12">
        <v>1</v>
      </c>
      <c r="L38" s="22">
        <v>2</v>
      </c>
      <c r="M38" s="172">
        <v>0</v>
      </c>
      <c r="N38" s="173">
        <v>0</v>
      </c>
      <c r="O38" s="173">
        <v>1</v>
      </c>
      <c r="P38" s="173">
        <v>0</v>
      </c>
      <c r="Q38" s="174">
        <v>0</v>
      </c>
      <c r="R38" s="18">
        <f t="shared" si="4"/>
        <v>1</v>
      </c>
      <c r="S38" s="22"/>
      <c r="T38" s="172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4">
        <v>0</v>
      </c>
      <c r="AA38" s="18">
        <f t="shared" si="5"/>
        <v>0</v>
      </c>
    </row>
    <row r="39" spans="1:27" ht="15.95" customHeight="1" x14ac:dyDescent="0.15">
      <c r="A39" s="1">
        <v>28</v>
      </c>
      <c r="B39" s="29">
        <v>1</v>
      </c>
      <c r="C39" s="20" t="str">
        <f t="shared" si="0"/>
        <v>令和3年</v>
      </c>
      <c r="D39" s="21">
        <f t="shared" si="1"/>
        <v>3</v>
      </c>
      <c r="E39" s="21">
        <f t="shared" si="2"/>
        <v>28</v>
      </c>
      <c r="F39" s="15" t="str">
        <f t="shared" si="3"/>
        <v>日</v>
      </c>
      <c r="G39" s="22">
        <v>11</v>
      </c>
      <c r="H39" s="22">
        <v>3</v>
      </c>
      <c r="I39" s="15">
        <v>2</v>
      </c>
      <c r="J39" s="23"/>
      <c r="K39" s="12">
        <v>1</v>
      </c>
      <c r="L39" s="22">
        <v>1</v>
      </c>
      <c r="M39" s="172">
        <v>0</v>
      </c>
      <c r="N39" s="173">
        <v>1</v>
      </c>
      <c r="O39" s="173">
        <v>0</v>
      </c>
      <c r="P39" s="173">
        <v>0</v>
      </c>
      <c r="Q39" s="174">
        <v>0</v>
      </c>
      <c r="R39" s="18">
        <f t="shared" si="4"/>
        <v>1</v>
      </c>
      <c r="S39" s="22"/>
      <c r="T39" s="172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4">
        <v>0</v>
      </c>
      <c r="AA39" s="18">
        <f t="shared" si="5"/>
        <v>0</v>
      </c>
    </row>
    <row r="40" spans="1:27" ht="15.95" customHeight="1" x14ac:dyDescent="0.15">
      <c r="A40" s="1">
        <v>29</v>
      </c>
      <c r="B40" s="29">
        <v>1</v>
      </c>
      <c r="C40" s="20" t="str">
        <f t="shared" si="0"/>
        <v>令和3年</v>
      </c>
      <c r="D40" s="21">
        <f t="shared" si="1"/>
        <v>3</v>
      </c>
      <c r="E40" s="21">
        <f t="shared" si="2"/>
        <v>28</v>
      </c>
      <c r="F40" s="15" t="str">
        <f t="shared" si="3"/>
        <v>日</v>
      </c>
      <c r="G40" s="22">
        <v>13</v>
      </c>
      <c r="H40" s="22">
        <v>3</v>
      </c>
      <c r="I40" s="15">
        <v>2</v>
      </c>
      <c r="J40" s="23"/>
      <c r="K40" s="12">
        <v>1</v>
      </c>
      <c r="L40" s="22">
        <v>1</v>
      </c>
      <c r="M40" s="172">
        <v>0</v>
      </c>
      <c r="N40" s="173">
        <v>1</v>
      </c>
      <c r="O40" s="173">
        <v>0</v>
      </c>
      <c r="P40" s="173">
        <v>0</v>
      </c>
      <c r="Q40" s="174">
        <v>0</v>
      </c>
      <c r="R40" s="18">
        <f t="shared" si="4"/>
        <v>1</v>
      </c>
      <c r="S40" s="22"/>
      <c r="T40" s="172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4">
        <v>0</v>
      </c>
      <c r="AA40" s="18">
        <f t="shared" si="5"/>
        <v>0</v>
      </c>
    </row>
    <row r="41" spans="1:27" ht="15.95" customHeight="1" x14ac:dyDescent="0.15">
      <c r="A41" s="1">
        <v>30</v>
      </c>
      <c r="B41" s="29">
        <v>1</v>
      </c>
      <c r="C41" s="20" t="str">
        <f t="shared" si="0"/>
        <v>令和3年</v>
      </c>
      <c r="D41" s="21">
        <f t="shared" si="1"/>
        <v>3</v>
      </c>
      <c r="E41" s="21">
        <f t="shared" si="2"/>
        <v>28</v>
      </c>
      <c r="F41" s="15" t="str">
        <f t="shared" si="3"/>
        <v>日</v>
      </c>
      <c r="G41" s="22">
        <v>12</v>
      </c>
      <c r="H41" s="22">
        <v>4</v>
      </c>
      <c r="I41" s="15">
        <v>2</v>
      </c>
      <c r="J41" s="23"/>
      <c r="K41" s="12">
        <v>1</v>
      </c>
      <c r="L41" s="22">
        <v>1</v>
      </c>
      <c r="M41" s="172">
        <v>0</v>
      </c>
      <c r="N41" s="173">
        <v>1</v>
      </c>
      <c r="O41" s="173">
        <v>0</v>
      </c>
      <c r="P41" s="173">
        <v>0</v>
      </c>
      <c r="Q41" s="174">
        <v>0</v>
      </c>
      <c r="R41" s="18">
        <f t="shared" si="4"/>
        <v>1</v>
      </c>
      <c r="S41" s="22"/>
      <c r="T41" s="172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4">
        <v>0</v>
      </c>
      <c r="AA41" s="18">
        <f t="shared" si="5"/>
        <v>0</v>
      </c>
    </row>
    <row r="42" spans="1:27" ht="15.95" customHeight="1" x14ac:dyDescent="0.15">
      <c r="A42" s="1">
        <v>31</v>
      </c>
      <c r="B42" s="29">
        <v>1</v>
      </c>
      <c r="C42" s="20" t="str">
        <f t="shared" si="0"/>
        <v>令和3年</v>
      </c>
      <c r="D42" s="21">
        <f t="shared" si="1"/>
        <v>3</v>
      </c>
      <c r="E42" s="21">
        <f t="shared" si="2"/>
        <v>28</v>
      </c>
      <c r="F42" s="15" t="str">
        <f t="shared" si="3"/>
        <v>日</v>
      </c>
      <c r="G42" s="22">
        <v>11</v>
      </c>
      <c r="H42" s="22">
        <v>8</v>
      </c>
      <c r="I42" s="15">
        <v>2</v>
      </c>
      <c r="J42" s="23"/>
      <c r="K42" s="12">
        <v>1</v>
      </c>
      <c r="L42" s="22">
        <v>2</v>
      </c>
      <c r="M42" s="172">
        <v>0</v>
      </c>
      <c r="N42" s="173">
        <v>0</v>
      </c>
      <c r="O42" s="173">
        <v>1</v>
      </c>
      <c r="P42" s="173">
        <v>0</v>
      </c>
      <c r="Q42" s="174">
        <v>0</v>
      </c>
      <c r="R42" s="18">
        <f t="shared" si="4"/>
        <v>1</v>
      </c>
      <c r="S42" s="22"/>
      <c r="T42" s="172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4">
        <v>0</v>
      </c>
      <c r="AA42" s="18">
        <f t="shared" si="5"/>
        <v>0</v>
      </c>
    </row>
    <row r="43" spans="1:27" ht="15.95" customHeight="1" x14ac:dyDescent="0.15">
      <c r="A43" s="1">
        <v>32</v>
      </c>
      <c r="B43" s="29">
        <v>1</v>
      </c>
      <c r="C43" s="20" t="str">
        <f t="shared" si="0"/>
        <v>令和3年</v>
      </c>
      <c r="D43" s="21">
        <f t="shared" si="1"/>
        <v>3</v>
      </c>
      <c r="E43" s="21">
        <f t="shared" si="2"/>
        <v>28</v>
      </c>
      <c r="F43" s="15" t="str">
        <f t="shared" si="3"/>
        <v>日</v>
      </c>
      <c r="G43" s="22">
        <v>15</v>
      </c>
      <c r="H43" s="22">
        <v>4</v>
      </c>
      <c r="I43" s="15">
        <v>2</v>
      </c>
      <c r="J43" s="23"/>
      <c r="K43" s="12">
        <v>1</v>
      </c>
      <c r="L43" s="22">
        <v>2</v>
      </c>
      <c r="M43" s="172">
        <v>0</v>
      </c>
      <c r="N43" s="173">
        <v>1</v>
      </c>
      <c r="O43" s="173">
        <v>0</v>
      </c>
      <c r="P43" s="173">
        <v>0</v>
      </c>
      <c r="Q43" s="174">
        <v>0</v>
      </c>
      <c r="R43" s="18">
        <f t="shared" si="4"/>
        <v>1</v>
      </c>
      <c r="S43" s="22"/>
      <c r="T43" s="172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4">
        <v>0</v>
      </c>
      <c r="AA43" s="18">
        <f t="shared" si="5"/>
        <v>0</v>
      </c>
    </row>
    <row r="44" spans="1:27" ht="15.95" customHeight="1" x14ac:dyDescent="0.15">
      <c r="A44" s="1">
        <v>33</v>
      </c>
      <c r="B44" s="29">
        <v>1</v>
      </c>
      <c r="C44" s="20" t="str">
        <f t="shared" si="0"/>
        <v>令和3年</v>
      </c>
      <c r="D44" s="21">
        <f t="shared" si="1"/>
        <v>3</v>
      </c>
      <c r="E44" s="21">
        <f t="shared" si="2"/>
        <v>28</v>
      </c>
      <c r="F44" s="15" t="str">
        <f t="shared" si="3"/>
        <v>日</v>
      </c>
      <c r="G44" s="22">
        <v>10</v>
      </c>
      <c r="H44" s="22">
        <v>4</v>
      </c>
      <c r="I44" s="15">
        <v>2</v>
      </c>
      <c r="J44" s="23"/>
      <c r="K44" s="12">
        <v>1</v>
      </c>
      <c r="L44" s="22">
        <v>1</v>
      </c>
      <c r="M44" s="172">
        <v>1</v>
      </c>
      <c r="N44" s="173">
        <v>1</v>
      </c>
      <c r="O44" s="173">
        <v>0</v>
      </c>
      <c r="P44" s="173">
        <v>0</v>
      </c>
      <c r="Q44" s="174">
        <v>0</v>
      </c>
      <c r="R44" s="18">
        <f t="shared" si="4"/>
        <v>2</v>
      </c>
      <c r="S44" s="22"/>
      <c r="T44" s="172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4">
        <v>0</v>
      </c>
      <c r="AA44" s="18">
        <f t="shared" si="5"/>
        <v>0</v>
      </c>
    </row>
    <row r="45" spans="1:27" ht="15.95" customHeight="1" x14ac:dyDescent="0.15">
      <c r="A45" s="1">
        <v>34</v>
      </c>
      <c r="B45" s="29">
        <v>1</v>
      </c>
      <c r="C45" s="20" t="str">
        <f t="shared" si="0"/>
        <v>令和3年</v>
      </c>
      <c r="D45" s="21">
        <f t="shared" si="1"/>
        <v>3</v>
      </c>
      <c r="E45" s="21">
        <f t="shared" si="2"/>
        <v>28</v>
      </c>
      <c r="F45" s="15" t="str">
        <f t="shared" si="3"/>
        <v>日</v>
      </c>
      <c r="G45" s="22">
        <v>10</v>
      </c>
      <c r="H45" s="22">
        <v>5</v>
      </c>
      <c r="I45" s="15">
        <v>2</v>
      </c>
      <c r="J45" s="23"/>
      <c r="K45" s="12">
        <v>1</v>
      </c>
      <c r="L45" s="22">
        <v>1</v>
      </c>
      <c r="M45" s="172">
        <v>0</v>
      </c>
      <c r="N45" s="173">
        <v>1</v>
      </c>
      <c r="O45" s="173">
        <v>0</v>
      </c>
      <c r="P45" s="173">
        <v>0</v>
      </c>
      <c r="Q45" s="174">
        <v>0</v>
      </c>
      <c r="R45" s="18">
        <f t="shared" si="4"/>
        <v>1</v>
      </c>
      <c r="S45" s="22"/>
      <c r="T45" s="172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4">
        <v>0</v>
      </c>
      <c r="AA45" s="18">
        <f t="shared" si="5"/>
        <v>0</v>
      </c>
    </row>
    <row r="46" spans="1:27" ht="15.95" customHeight="1" x14ac:dyDescent="0.15">
      <c r="A46" s="1">
        <v>35</v>
      </c>
      <c r="B46" s="29">
        <v>1</v>
      </c>
      <c r="C46" s="20" t="str">
        <f t="shared" si="0"/>
        <v>令和3年</v>
      </c>
      <c r="D46" s="21">
        <f t="shared" si="1"/>
        <v>3</v>
      </c>
      <c r="E46" s="21">
        <f t="shared" si="2"/>
        <v>28</v>
      </c>
      <c r="F46" s="15" t="str">
        <f t="shared" si="3"/>
        <v>日</v>
      </c>
      <c r="G46" s="22">
        <v>10</v>
      </c>
      <c r="H46" s="22">
        <v>2</v>
      </c>
      <c r="I46" s="15">
        <v>2</v>
      </c>
      <c r="J46" s="23"/>
      <c r="K46" s="12">
        <v>1</v>
      </c>
      <c r="L46" s="22">
        <v>1</v>
      </c>
      <c r="M46" s="172">
        <v>0</v>
      </c>
      <c r="N46" s="173">
        <v>1</v>
      </c>
      <c r="O46" s="173">
        <v>0</v>
      </c>
      <c r="P46" s="173">
        <v>0</v>
      </c>
      <c r="Q46" s="174">
        <v>0</v>
      </c>
      <c r="R46" s="18">
        <f t="shared" si="4"/>
        <v>1</v>
      </c>
      <c r="S46" s="22"/>
      <c r="T46" s="172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4">
        <v>0</v>
      </c>
      <c r="AA46" s="18">
        <f t="shared" si="5"/>
        <v>0</v>
      </c>
    </row>
    <row r="47" spans="1:27" ht="15.95" customHeight="1" x14ac:dyDescent="0.15">
      <c r="A47" s="1">
        <v>36</v>
      </c>
      <c r="B47" s="29">
        <v>1</v>
      </c>
      <c r="C47" s="20" t="str">
        <f t="shared" si="0"/>
        <v>令和3年</v>
      </c>
      <c r="D47" s="21">
        <f t="shared" si="1"/>
        <v>3</v>
      </c>
      <c r="E47" s="21">
        <f t="shared" si="2"/>
        <v>28</v>
      </c>
      <c r="F47" s="15" t="str">
        <f t="shared" si="3"/>
        <v>日</v>
      </c>
      <c r="G47" s="22">
        <v>11</v>
      </c>
      <c r="H47" s="22">
        <v>2</v>
      </c>
      <c r="I47" s="15">
        <v>2</v>
      </c>
      <c r="J47" s="23"/>
      <c r="K47" s="12">
        <v>1</v>
      </c>
      <c r="L47" s="22">
        <v>1</v>
      </c>
      <c r="M47" s="172">
        <v>0</v>
      </c>
      <c r="N47" s="173">
        <v>1</v>
      </c>
      <c r="O47" s="173">
        <v>0</v>
      </c>
      <c r="P47" s="173">
        <v>0</v>
      </c>
      <c r="Q47" s="174">
        <v>0</v>
      </c>
      <c r="R47" s="18">
        <f t="shared" si="4"/>
        <v>1</v>
      </c>
      <c r="S47" s="22"/>
      <c r="T47" s="172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4">
        <v>0</v>
      </c>
      <c r="AA47" s="18">
        <f t="shared" si="5"/>
        <v>0</v>
      </c>
    </row>
    <row r="48" spans="1:27" ht="15.95" customHeight="1" x14ac:dyDescent="0.15">
      <c r="A48" s="1">
        <v>37</v>
      </c>
      <c r="B48" s="29">
        <v>1</v>
      </c>
      <c r="C48" s="20" t="str">
        <f t="shared" si="0"/>
        <v>令和3年</v>
      </c>
      <c r="D48" s="21">
        <f t="shared" si="1"/>
        <v>3</v>
      </c>
      <c r="E48" s="21">
        <f t="shared" si="2"/>
        <v>28</v>
      </c>
      <c r="F48" s="15" t="str">
        <f t="shared" si="3"/>
        <v>日</v>
      </c>
      <c r="G48" s="22">
        <v>10</v>
      </c>
      <c r="H48" s="22">
        <v>5</v>
      </c>
      <c r="I48" s="15">
        <v>2</v>
      </c>
      <c r="J48" s="23"/>
      <c r="K48" s="12">
        <v>1</v>
      </c>
      <c r="L48" s="22">
        <v>1</v>
      </c>
      <c r="M48" s="172">
        <v>0</v>
      </c>
      <c r="N48" s="173">
        <v>1</v>
      </c>
      <c r="O48" s="173">
        <v>0</v>
      </c>
      <c r="P48" s="173">
        <v>0</v>
      </c>
      <c r="Q48" s="174">
        <v>0</v>
      </c>
      <c r="R48" s="18">
        <f t="shared" si="4"/>
        <v>1</v>
      </c>
      <c r="S48" s="22"/>
      <c r="T48" s="172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4">
        <v>0</v>
      </c>
      <c r="AA48" s="18">
        <f t="shared" si="5"/>
        <v>0</v>
      </c>
    </row>
    <row r="49" spans="1:27" ht="15.95" customHeight="1" x14ac:dyDescent="0.15">
      <c r="A49" s="1">
        <v>38</v>
      </c>
      <c r="B49" s="29">
        <v>1</v>
      </c>
      <c r="C49" s="20" t="str">
        <f t="shared" si="0"/>
        <v>令和3年</v>
      </c>
      <c r="D49" s="21">
        <f t="shared" si="1"/>
        <v>3</v>
      </c>
      <c r="E49" s="21">
        <f t="shared" si="2"/>
        <v>28</v>
      </c>
      <c r="F49" s="15" t="str">
        <f t="shared" si="3"/>
        <v>日</v>
      </c>
      <c r="G49" s="22">
        <v>11</v>
      </c>
      <c r="H49" s="22">
        <v>3</v>
      </c>
      <c r="I49" s="15">
        <v>2</v>
      </c>
      <c r="J49" s="23"/>
      <c r="K49" s="12">
        <v>1</v>
      </c>
      <c r="L49" s="22">
        <v>1</v>
      </c>
      <c r="M49" s="172">
        <v>1</v>
      </c>
      <c r="N49" s="173">
        <v>0</v>
      </c>
      <c r="O49" s="173">
        <v>0</v>
      </c>
      <c r="P49" s="173">
        <v>0</v>
      </c>
      <c r="Q49" s="174">
        <v>0</v>
      </c>
      <c r="R49" s="18">
        <f t="shared" si="4"/>
        <v>1</v>
      </c>
      <c r="S49" s="22"/>
      <c r="T49" s="172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4">
        <v>0</v>
      </c>
      <c r="AA49" s="18">
        <f t="shared" si="5"/>
        <v>0</v>
      </c>
    </row>
    <row r="50" spans="1:27" ht="15.95" customHeight="1" x14ac:dyDescent="0.15">
      <c r="A50" s="1">
        <v>39</v>
      </c>
      <c r="B50" s="29">
        <v>1</v>
      </c>
      <c r="C50" s="20" t="str">
        <f t="shared" si="0"/>
        <v>令和3年</v>
      </c>
      <c r="D50" s="21">
        <f t="shared" si="1"/>
        <v>3</v>
      </c>
      <c r="E50" s="21">
        <f t="shared" si="2"/>
        <v>28</v>
      </c>
      <c r="F50" s="15" t="str">
        <f t="shared" si="3"/>
        <v>日</v>
      </c>
      <c r="G50" s="22">
        <v>9</v>
      </c>
      <c r="H50" s="22">
        <v>7</v>
      </c>
      <c r="I50" s="15">
        <v>2</v>
      </c>
      <c r="J50" s="23"/>
      <c r="K50" s="12">
        <v>1</v>
      </c>
      <c r="L50" s="22">
        <v>1</v>
      </c>
      <c r="M50" s="172">
        <v>0</v>
      </c>
      <c r="N50" s="173">
        <v>1</v>
      </c>
      <c r="O50" s="173">
        <v>0</v>
      </c>
      <c r="P50" s="173">
        <v>0</v>
      </c>
      <c r="Q50" s="174">
        <v>0</v>
      </c>
      <c r="R50" s="18">
        <f t="shared" si="4"/>
        <v>1</v>
      </c>
      <c r="S50" s="22"/>
      <c r="T50" s="172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4">
        <v>0</v>
      </c>
      <c r="AA50" s="18">
        <f t="shared" si="5"/>
        <v>0</v>
      </c>
    </row>
    <row r="51" spans="1:27" ht="15.95" customHeight="1" x14ac:dyDescent="0.15">
      <c r="A51" s="1">
        <v>40</v>
      </c>
      <c r="B51" s="29">
        <v>1</v>
      </c>
      <c r="C51" s="20" t="str">
        <f t="shared" si="0"/>
        <v>令和3年</v>
      </c>
      <c r="D51" s="21">
        <f t="shared" si="1"/>
        <v>3</v>
      </c>
      <c r="E51" s="21">
        <f t="shared" si="2"/>
        <v>28</v>
      </c>
      <c r="F51" s="15" t="str">
        <f t="shared" si="3"/>
        <v>日</v>
      </c>
      <c r="G51" s="22">
        <v>9</v>
      </c>
      <c r="H51" s="22">
        <v>3</v>
      </c>
      <c r="I51" s="15">
        <v>2</v>
      </c>
      <c r="J51" s="23"/>
      <c r="K51" s="12">
        <v>1</v>
      </c>
      <c r="L51" s="22">
        <v>1</v>
      </c>
      <c r="M51" s="172">
        <v>0</v>
      </c>
      <c r="N51" s="173">
        <v>1</v>
      </c>
      <c r="O51" s="173">
        <v>1</v>
      </c>
      <c r="P51" s="173">
        <v>0</v>
      </c>
      <c r="Q51" s="174">
        <v>0</v>
      </c>
      <c r="R51" s="18">
        <f t="shared" si="4"/>
        <v>2</v>
      </c>
      <c r="S51" s="22"/>
      <c r="T51" s="172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4">
        <v>0</v>
      </c>
      <c r="AA51" s="18">
        <f t="shared" si="5"/>
        <v>0</v>
      </c>
    </row>
    <row r="52" spans="1:27" ht="15.95" customHeight="1" x14ac:dyDescent="0.15">
      <c r="A52" s="1">
        <v>41</v>
      </c>
      <c r="B52" s="29">
        <v>1</v>
      </c>
      <c r="C52" s="20" t="str">
        <f t="shared" si="0"/>
        <v>令和3年</v>
      </c>
      <c r="D52" s="21">
        <f t="shared" si="1"/>
        <v>3</v>
      </c>
      <c r="E52" s="21">
        <f t="shared" si="2"/>
        <v>28</v>
      </c>
      <c r="F52" s="15" t="str">
        <f t="shared" si="3"/>
        <v>日</v>
      </c>
      <c r="G52" s="22">
        <v>9</v>
      </c>
      <c r="H52" s="22">
        <v>4</v>
      </c>
      <c r="I52" s="15">
        <v>2</v>
      </c>
      <c r="J52" s="23"/>
      <c r="K52" s="12">
        <v>1</v>
      </c>
      <c r="L52" s="22">
        <v>1</v>
      </c>
      <c r="M52" s="172">
        <v>2</v>
      </c>
      <c r="N52" s="173">
        <v>0</v>
      </c>
      <c r="O52" s="173">
        <v>0</v>
      </c>
      <c r="P52" s="173">
        <v>0</v>
      </c>
      <c r="Q52" s="174">
        <v>0</v>
      </c>
      <c r="R52" s="18">
        <f t="shared" si="4"/>
        <v>2</v>
      </c>
      <c r="S52" s="22"/>
      <c r="T52" s="172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4">
        <v>0</v>
      </c>
      <c r="AA52" s="18">
        <f t="shared" si="5"/>
        <v>0</v>
      </c>
    </row>
    <row r="53" spans="1:27" ht="15.95" customHeight="1" x14ac:dyDescent="0.15">
      <c r="A53" s="1">
        <v>42</v>
      </c>
      <c r="B53" s="29">
        <v>1</v>
      </c>
      <c r="C53" s="20" t="str">
        <f t="shared" si="0"/>
        <v>令和3年</v>
      </c>
      <c r="D53" s="21">
        <f t="shared" si="1"/>
        <v>3</v>
      </c>
      <c r="E53" s="21">
        <f t="shared" si="2"/>
        <v>28</v>
      </c>
      <c r="F53" s="15" t="str">
        <f t="shared" si="3"/>
        <v>日</v>
      </c>
      <c r="G53" s="22">
        <v>9</v>
      </c>
      <c r="H53" s="22">
        <v>3</v>
      </c>
      <c r="I53" s="15">
        <v>2</v>
      </c>
      <c r="J53" s="23"/>
      <c r="K53" s="12">
        <v>1</v>
      </c>
      <c r="L53" s="22">
        <v>1</v>
      </c>
      <c r="M53" s="172">
        <v>0</v>
      </c>
      <c r="N53" s="173">
        <v>0</v>
      </c>
      <c r="O53" s="173">
        <v>1</v>
      </c>
      <c r="P53" s="173">
        <v>0</v>
      </c>
      <c r="Q53" s="174">
        <v>0</v>
      </c>
      <c r="R53" s="18">
        <f t="shared" si="4"/>
        <v>1</v>
      </c>
      <c r="S53" s="22"/>
      <c r="T53" s="172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4">
        <v>0</v>
      </c>
      <c r="AA53" s="18">
        <f t="shared" si="5"/>
        <v>0</v>
      </c>
    </row>
    <row r="54" spans="1:27" ht="15.95" customHeight="1" x14ac:dyDescent="0.15">
      <c r="A54" s="1">
        <v>43</v>
      </c>
      <c r="B54" s="29">
        <v>1</v>
      </c>
      <c r="C54" s="20" t="str">
        <f t="shared" si="0"/>
        <v>令和3年</v>
      </c>
      <c r="D54" s="21">
        <f t="shared" si="1"/>
        <v>3</v>
      </c>
      <c r="E54" s="21">
        <f t="shared" si="2"/>
        <v>28</v>
      </c>
      <c r="F54" s="15" t="str">
        <f t="shared" si="3"/>
        <v>日</v>
      </c>
      <c r="G54" s="22">
        <v>9</v>
      </c>
      <c r="H54" s="22">
        <v>4</v>
      </c>
      <c r="I54" s="15">
        <v>2</v>
      </c>
      <c r="J54" s="23"/>
      <c r="K54" s="12">
        <v>1</v>
      </c>
      <c r="L54" s="22">
        <v>1</v>
      </c>
      <c r="M54" s="172">
        <v>0</v>
      </c>
      <c r="N54" s="173">
        <v>1</v>
      </c>
      <c r="O54" s="173">
        <v>0</v>
      </c>
      <c r="P54" s="173">
        <v>0</v>
      </c>
      <c r="Q54" s="174">
        <v>0</v>
      </c>
      <c r="R54" s="18">
        <f t="shared" si="4"/>
        <v>1</v>
      </c>
      <c r="S54" s="22"/>
      <c r="T54" s="172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4">
        <v>0</v>
      </c>
      <c r="AA54" s="18">
        <f t="shared" si="5"/>
        <v>0</v>
      </c>
    </row>
    <row r="55" spans="1:27" ht="15.95" customHeight="1" x14ac:dyDescent="0.15">
      <c r="A55" s="1">
        <v>44</v>
      </c>
      <c r="B55" s="29">
        <v>1</v>
      </c>
      <c r="C55" s="20" t="str">
        <f t="shared" si="0"/>
        <v>令和3年</v>
      </c>
      <c r="D55" s="21">
        <f t="shared" si="1"/>
        <v>3</v>
      </c>
      <c r="E55" s="21">
        <f t="shared" si="2"/>
        <v>28</v>
      </c>
      <c r="F55" s="15" t="str">
        <f t="shared" si="3"/>
        <v>日</v>
      </c>
      <c r="G55" s="22">
        <v>9</v>
      </c>
      <c r="H55" s="22">
        <v>4</v>
      </c>
      <c r="I55" s="15">
        <v>2</v>
      </c>
      <c r="J55" s="23"/>
      <c r="K55" s="12">
        <v>1</v>
      </c>
      <c r="L55" s="22">
        <v>1</v>
      </c>
      <c r="M55" s="172">
        <v>0</v>
      </c>
      <c r="N55" s="173">
        <v>1</v>
      </c>
      <c r="O55" s="173">
        <v>0</v>
      </c>
      <c r="P55" s="173">
        <v>0</v>
      </c>
      <c r="Q55" s="174">
        <v>0</v>
      </c>
      <c r="R55" s="18">
        <f t="shared" si="4"/>
        <v>1</v>
      </c>
      <c r="S55" s="22"/>
      <c r="T55" s="172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4">
        <v>0</v>
      </c>
      <c r="AA55" s="18">
        <f t="shared" si="5"/>
        <v>0</v>
      </c>
    </row>
    <row r="56" spans="1:27" ht="15.95" customHeight="1" x14ac:dyDescent="0.15">
      <c r="A56" s="1">
        <v>45</v>
      </c>
      <c r="B56" s="29">
        <v>1</v>
      </c>
      <c r="C56" s="20" t="str">
        <f t="shared" si="0"/>
        <v>令和3年</v>
      </c>
      <c r="D56" s="21">
        <f t="shared" si="1"/>
        <v>3</v>
      </c>
      <c r="E56" s="21">
        <f t="shared" si="2"/>
        <v>28</v>
      </c>
      <c r="F56" s="15" t="str">
        <f t="shared" si="3"/>
        <v>日</v>
      </c>
      <c r="G56" s="22">
        <v>10</v>
      </c>
      <c r="H56" s="22">
        <v>2</v>
      </c>
      <c r="I56" s="15">
        <v>2</v>
      </c>
      <c r="J56" s="23"/>
      <c r="K56" s="12">
        <v>2</v>
      </c>
      <c r="L56" s="22"/>
      <c r="M56" s="172">
        <v>0</v>
      </c>
      <c r="N56" s="173">
        <v>0</v>
      </c>
      <c r="O56" s="173">
        <v>0</v>
      </c>
      <c r="P56" s="173">
        <v>0</v>
      </c>
      <c r="Q56" s="174">
        <v>0</v>
      </c>
      <c r="R56" s="18">
        <f t="shared" si="4"/>
        <v>0</v>
      </c>
      <c r="S56" s="22">
        <v>1</v>
      </c>
      <c r="T56" s="172">
        <v>0</v>
      </c>
      <c r="U56" s="173">
        <v>1</v>
      </c>
      <c r="V56" s="173">
        <v>0</v>
      </c>
      <c r="W56" s="173">
        <v>0</v>
      </c>
      <c r="X56" s="173">
        <v>0</v>
      </c>
      <c r="Y56" s="173">
        <v>0</v>
      </c>
      <c r="Z56" s="174">
        <v>0</v>
      </c>
      <c r="AA56" s="18">
        <f t="shared" si="5"/>
        <v>1</v>
      </c>
    </row>
    <row r="57" spans="1:27" ht="15.95" customHeight="1" x14ac:dyDescent="0.15">
      <c r="A57" s="1">
        <v>46</v>
      </c>
      <c r="B57" s="29">
        <v>1</v>
      </c>
      <c r="C57" s="20" t="str">
        <f t="shared" si="0"/>
        <v>令和3年</v>
      </c>
      <c r="D57" s="21">
        <f t="shared" si="1"/>
        <v>3</v>
      </c>
      <c r="E57" s="21">
        <f t="shared" si="2"/>
        <v>28</v>
      </c>
      <c r="F57" s="15" t="str">
        <f t="shared" si="3"/>
        <v>日</v>
      </c>
      <c r="G57" s="22">
        <v>10</v>
      </c>
      <c r="H57" s="22">
        <v>3</v>
      </c>
      <c r="I57" s="15">
        <v>2</v>
      </c>
      <c r="J57" s="23"/>
      <c r="K57" s="12">
        <v>2</v>
      </c>
      <c r="L57" s="22"/>
      <c r="M57" s="172">
        <v>0</v>
      </c>
      <c r="N57" s="173">
        <v>0</v>
      </c>
      <c r="O57" s="173">
        <v>0</v>
      </c>
      <c r="P57" s="173">
        <v>0</v>
      </c>
      <c r="Q57" s="174">
        <v>0</v>
      </c>
      <c r="R57" s="18">
        <f t="shared" si="4"/>
        <v>0</v>
      </c>
      <c r="S57" s="22">
        <v>1</v>
      </c>
      <c r="T57" s="172">
        <v>0</v>
      </c>
      <c r="U57" s="173">
        <v>1</v>
      </c>
      <c r="V57" s="173">
        <v>0</v>
      </c>
      <c r="W57" s="173">
        <v>0</v>
      </c>
      <c r="X57" s="173">
        <v>0</v>
      </c>
      <c r="Y57" s="173">
        <v>0</v>
      </c>
      <c r="Z57" s="174">
        <v>0</v>
      </c>
      <c r="AA57" s="18">
        <f t="shared" si="5"/>
        <v>1</v>
      </c>
    </row>
    <row r="58" spans="1:27" ht="15.95" customHeight="1" x14ac:dyDescent="0.15">
      <c r="A58" s="1">
        <v>47</v>
      </c>
      <c r="B58" s="29">
        <v>1</v>
      </c>
      <c r="C58" s="20" t="str">
        <f t="shared" si="0"/>
        <v>令和3年</v>
      </c>
      <c r="D58" s="21">
        <f t="shared" si="1"/>
        <v>3</v>
      </c>
      <c r="E58" s="21">
        <f t="shared" si="2"/>
        <v>28</v>
      </c>
      <c r="F58" s="15" t="str">
        <f t="shared" si="3"/>
        <v>日</v>
      </c>
      <c r="G58" s="22">
        <v>9</v>
      </c>
      <c r="H58" s="22">
        <v>2</v>
      </c>
      <c r="I58" s="15">
        <v>2</v>
      </c>
      <c r="J58" s="23"/>
      <c r="K58" s="12">
        <v>2</v>
      </c>
      <c r="L58" s="22"/>
      <c r="M58" s="172">
        <v>0</v>
      </c>
      <c r="N58" s="173">
        <v>0</v>
      </c>
      <c r="O58" s="173">
        <v>0</v>
      </c>
      <c r="P58" s="173">
        <v>0</v>
      </c>
      <c r="Q58" s="174">
        <v>0</v>
      </c>
      <c r="R58" s="18">
        <f t="shared" si="4"/>
        <v>0</v>
      </c>
      <c r="S58" s="22">
        <v>1</v>
      </c>
      <c r="T58" s="172">
        <v>0</v>
      </c>
      <c r="U58" s="173">
        <v>1</v>
      </c>
      <c r="V58" s="173">
        <v>0</v>
      </c>
      <c r="W58" s="173">
        <v>0</v>
      </c>
      <c r="X58" s="173">
        <v>0</v>
      </c>
      <c r="Y58" s="173">
        <v>0</v>
      </c>
      <c r="Z58" s="174">
        <v>0</v>
      </c>
      <c r="AA58" s="18">
        <f t="shared" si="5"/>
        <v>1</v>
      </c>
    </row>
    <row r="59" spans="1:27" ht="15.95" customHeight="1" x14ac:dyDescent="0.15">
      <c r="A59" s="1">
        <v>48</v>
      </c>
      <c r="B59" s="29">
        <v>1</v>
      </c>
      <c r="C59" s="20" t="str">
        <f t="shared" si="0"/>
        <v>令和3年</v>
      </c>
      <c r="D59" s="21">
        <f t="shared" si="1"/>
        <v>3</v>
      </c>
      <c r="E59" s="21">
        <f t="shared" si="2"/>
        <v>28</v>
      </c>
      <c r="F59" s="15" t="str">
        <f t="shared" si="3"/>
        <v>日</v>
      </c>
      <c r="G59" s="22">
        <v>11</v>
      </c>
      <c r="H59" s="22">
        <v>2</v>
      </c>
      <c r="I59" s="15">
        <v>2</v>
      </c>
      <c r="J59" s="23"/>
      <c r="K59" s="12">
        <v>2</v>
      </c>
      <c r="L59" s="22"/>
      <c r="M59" s="172">
        <v>0</v>
      </c>
      <c r="N59" s="173">
        <v>0</v>
      </c>
      <c r="O59" s="173">
        <v>0</v>
      </c>
      <c r="P59" s="173">
        <v>0</v>
      </c>
      <c r="Q59" s="174">
        <v>0</v>
      </c>
      <c r="R59" s="18">
        <f t="shared" si="4"/>
        <v>0</v>
      </c>
      <c r="S59" s="22">
        <v>1</v>
      </c>
      <c r="T59" s="172">
        <v>0</v>
      </c>
      <c r="U59" s="173">
        <v>1</v>
      </c>
      <c r="V59" s="173">
        <v>0</v>
      </c>
      <c r="W59" s="173">
        <v>0</v>
      </c>
      <c r="X59" s="173">
        <v>0</v>
      </c>
      <c r="Y59" s="173">
        <v>0</v>
      </c>
      <c r="Z59" s="174">
        <v>0</v>
      </c>
      <c r="AA59" s="18">
        <f t="shared" si="5"/>
        <v>1</v>
      </c>
    </row>
    <row r="60" spans="1:27" ht="15.95" customHeight="1" x14ac:dyDescent="0.15">
      <c r="A60" s="1">
        <v>16</v>
      </c>
      <c r="B60" s="29">
        <v>1</v>
      </c>
      <c r="C60" s="20" t="str">
        <f t="shared" si="0"/>
        <v>令和3年</v>
      </c>
      <c r="D60" s="21">
        <f t="shared" si="1"/>
        <v>3</v>
      </c>
      <c r="E60" s="21">
        <f t="shared" si="2"/>
        <v>28</v>
      </c>
      <c r="F60" s="15" t="str">
        <f t="shared" si="3"/>
        <v>日</v>
      </c>
      <c r="G60" s="22">
        <v>13</v>
      </c>
      <c r="H60" s="22">
        <v>3</v>
      </c>
      <c r="I60" s="15">
        <v>2</v>
      </c>
      <c r="J60" s="23"/>
      <c r="K60" s="12">
        <v>2</v>
      </c>
      <c r="L60" s="22"/>
      <c r="M60" s="172">
        <v>0</v>
      </c>
      <c r="N60" s="173">
        <v>0</v>
      </c>
      <c r="O60" s="173">
        <v>0</v>
      </c>
      <c r="P60" s="173">
        <v>0</v>
      </c>
      <c r="Q60" s="174">
        <v>0</v>
      </c>
      <c r="R60" s="18">
        <f t="shared" si="4"/>
        <v>0</v>
      </c>
      <c r="S60" s="22">
        <v>1</v>
      </c>
      <c r="T60" s="172">
        <v>1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4">
        <v>0</v>
      </c>
      <c r="AA60" s="18">
        <f t="shared" si="5"/>
        <v>1</v>
      </c>
    </row>
    <row r="61" spans="1:27" ht="15.95" customHeight="1" x14ac:dyDescent="0.15">
      <c r="A61" s="1">
        <v>50</v>
      </c>
      <c r="B61" s="29">
        <v>1</v>
      </c>
      <c r="C61" s="20" t="str">
        <f t="shared" si="0"/>
        <v>令和3年</v>
      </c>
      <c r="D61" s="21">
        <f t="shared" si="1"/>
        <v>3</v>
      </c>
      <c r="E61" s="21">
        <f t="shared" si="2"/>
        <v>28</v>
      </c>
      <c r="F61" s="15" t="str">
        <f t="shared" si="3"/>
        <v>日</v>
      </c>
      <c r="G61" s="22">
        <v>12</v>
      </c>
      <c r="H61" s="22">
        <v>2</v>
      </c>
      <c r="I61" s="15">
        <v>2</v>
      </c>
      <c r="J61" s="23"/>
      <c r="K61" s="12">
        <v>2</v>
      </c>
      <c r="L61" s="22"/>
      <c r="M61" s="172">
        <v>0</v>
      </c>
      <c r="N61" s="173">
        <v>0</v>
      </c>
      <c r="O61" s="173">
        <v>0</v>
      </c>
      <c r="P61" s="173">
        <v>0</v>
      </c>
      <c r="Q61" s="174">
        <v>0</v>
      </c>
      <c r="R61" s="18">
        <f t="shared" si="4"/>
        <v>0</v>
      </c>
      <c r="S61" s="22">
        <v>1</v>
      </c>
      <c r="T61" s="172">
        <v>0</v>
      </c>
      <c r="U61" s="173">
        <v>1</v>
      </c>
      <c r="V61" s="173">
        <v>0</v>
      </c>
      <c r="W61" s="173">
        <v>0</v>
      </c>
      <c r="X61" s="173">
        <v>0</v>
      </c>
      <c r="Y61" s="173">
        <v>0</v>
      </c>
      <c r="Z61" s="174">
        <v>0</v>
      </c>
      <c r="AA61" s="18">
        <f t="shared" si="5"/>
        <v>1</v>
      </c>
    </row>
    <row r="62" spans="1:27" ht="15.95" customHeight="1" x14ac:dyDescent="0.15">
      <c r="A62" s="1">
        <v>51</v>
      </c>
      <c r="B62" s="29">
        <v>1</v>
      </c>
      <c r="C62" s="20" t="str">
        <f t="shared" si="0"/>
        <v>令和3年</v>
      </c>
      <c r="D62" s="21">
        <f t="shared" si="1"/>
        <v>3</v>
      </c>
      <c r="E62" s="21">
        <f t="shared" si="2"/>
        <v>28</v>
      </c>
      <c r="F62" s="15" t="str">
        <f t="shared" si="3"/>
        <v>日</v>
      </c>
      <c r="G62" s="22">
        <v>12</v>
      </c>
      <c r="H62" s="22">
        <v>5</v>
      </c>
      <c r="I62" s="15">
        <v>2</v>
      </c>
      <c r="J62" s="23"/>
      <c r="K62" s="12">
        <v>2</v>
      </c>
      <c r="L62" s="22"/>
      <c r="M62" s="172">
        <v>0</v>
      </c>
      <c r="N62" s="173">
        <v>0</v>
      </c>
      <c r="O62" s="173">
        <v>0</v>
      </c>
      <c r="P62" s="173">
        <v>0</v>
      </c>
      <c r="Q62" s="174">
        <v>0</v>
      </c>
      <c r="R62" s="18">
        <f t="shared" si="4"/>
        <v>0</v>
      </c>
      <c r="S62" s="22">
        <v>1</v>
      </c>
      <c r="T62" s="172">
        <v>0</v>
      </c>
      <c r="U62" s="173">
        <v>1</v>
      </c>
      <c r="V62" s="173">
        <v>0</v>
      </c>
      <c r="W62" s="173">
        <v>0</v>
      </c>
      <c r="X62" s="173">
        <v>0</v>
      </c>
      <c r="Y62" s="173">
        <v>0</v>
      </c>
      <c r="Z62" s="174">
        <v>0</v>
      </c>
      <c r="AA62" s="18">
        <f t="shared" si="5"/>
        <v>1</v>
      </c>
    </row>
    <row r="63" spans="1:27" ht="15.95" customHeight="1" x14ac:dyDescent="0.15">
      <c r="A63" s="1">
        <v>52</v>
      </c>
      <c r="B63" s="29">
        <v>1</v>
      </c>
      <c r="C63" s="20" t="str">
        <f t="shared" si="0"/>
        <v>令和3年</v>
      </c>
      <c r="D63" s="21">
        <f t="shared" si="1"/>
        <v>3</v>
      </c>
      <c r="E63" s="21">
        <f t="shared" si="2"/>
        <v>28</v>
      </c>
      <c r="F63" s="15" t="str">
        <f t="shared" si="3"/>
        <v>日</v>
      </c>
      <c r="G63" s="22">
        <v>14</v>
      </c>
      <c r="H63" s="22">
        <v>2</v>
      </c>
      <c r="I63" s="15">
        <v>2</v>
      </c>
      <c r="J63" s="23"/>
      <c r="K63" s="12">
        <v>2</v>
      </c>
      <c r="L63" s="22"/>
      <c r="M63" s="172">
        <v>0</v>
      </c>
      <c r="N63" s="173">
        <v>0</v>
      </c>
      <c r="O63" s="173">
        <v>0</v>
      </c>
      <c r="P63" s="173">
        <v>0</v>
      </c>
      <c r="Q63" s="174">
        <v>0</v>
      </c>
      <c r="R63" s="18">
        <f t="shared" si="4"/>
        <v>0</v>
      </c>
      <c r="S63" s="22">
        <v>1</v>
      </c>
      <c r="T63" s="172">
        <v>0</v>
      </c>
      <c r="U63" s="173">
        <v>1</v>
      </c>
      <c r="V63" s="173">
        <v>0</v>
      </c>
      <c r="W63" s="173">
        <v>0</v>
      </c>
      <c r="X63" s="173">
        <v>0</v>
      </c>
      <c r="Y63" s="173">
        <v>0</v>
      </c>
      <c r="Z63" s="174">
        <v>0</v>
      </c>
      <c r="AA63" s="18">
        <f t="shared" si="5"/>
        <v>1</v>
      </c>
    </row>
    <row r="64" spans="1:27" ht="15.95" customHeight="1" x14ac:dyDescent="0.15">
      <c r="A64" s="1">
        <v>53</v>
      </c>
      <c r="B64" s="29">
        <v>1</v>
      </c>
      <c r="C64" s="20" t="str">
        <f t="shared" si="0"/>
        <v>令和3年</v>
      </c>
      <c r="D64" s="21">
        <f t="shared" si="1"/>
        <v>3</v>
      </c>
      <c r="E64" s="21">
        <f t="shared" si="2"/>
        <v>28</v>
      </c>
      <c r="F64" s="15" t="str">
        <f t="shared" si="3"/>
        <v>日</v>
      </c>
      <c r="G64" s="22">
        <v>14</v>
      </c>
      <c r="H64" s="22">
        <v>5</v>
      </c>
      <c r="I64" s="15">
        <v>2</v>
      </c>
      <c r="J64" s="23"/>
      <c r="K64" s="12">
        <v>2</v>
      </c>
      <c r="L64" s="22"/>
      <c r="M64" s="172">
        <v>0</v>
      </c>
      <c r="N64" s="173">
        <v>0</v>
      </c>
      <c r="O64" s="173">
        <v>0</v>
      </c>
      <c r="P64" s="173">
        <v>0</v>
      </c>
      <c r="Q64" s="174">
        <v>0</v>
      </c>
      <c r="R64" s="18">
        <f t="shared" si="4"/>
        <v>0</v>
      </c>
      <c r="S64" s="22">
        <v>1</v>
      </c>
      <c r="T64" s="172">
        <v>1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4">
        <v>0</v>
      </c>
      <c r="AA64" s="18">
        <f t="shared" si="5"/>
        <v>1</v>
      </c>
    </row>
    <row r="65" spans="1:27" ht="15.95" customHeight="1" x14ac:dyDescent="0.15">
      <c r="A65" s="1">
        <v>54</v>
      </c>
      <c r="B65" s="29">
        <v>1</v>
      </c>
      <c r="C65" s="20" t="str">
        <f t="shared" si="0"/>
        <v>令和3年</v>
      </c>
      <c r="D65" s="21">
        <f t="shared" si="1"/>
        <v>3</v>
      </c>
      <c r="E65" s="21">
        <f t="shared" si="2"/>
        <v>28</v>
      </c>
      <c r="F65" s="15" t="str">
        <f t="shared" si="3"/>
        <v>日</v>
      </c>
      <c r="G65" s="22">
        <v>14</v>
      </c>
      <c r="H65" s="22">
        <v>5</v>
      </c>
      <c r="I65" s="15">
        <v>2</v>
      </c>
      <c r="J65" s="23"/>
      <c r="K65" s="12">
        <v>2</v>
      </c>
      <c r="L65" s="22"/>
      <c r="M65" s="172">
        <v>0</v>
      </c>
      <c r="N65" s="173">
        <v>0</v>
      </c>
      <c r="O65" s="173">
        <v>0</v>
      </c>
      <c r="P65" s="173">
        <v>0</v>
      </c>
      <c r="Q65" s="174">
        <v>0</v>
      </c>
      <c r="R65" s="18">
        <f t="shared" si="4"/>
        <v>0</v>
      </c>
      <c r="S65" s="22">
        <v>2</v>
      </c>
      <c r="T65" s="172">
        <v>1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4">
        <v>0</v>
      </c>
      <c r="AA65" s="18">
        <f t="shared" si="5"/>
        <v>1</v>
      </c>
    </row>
    <row r="66" spans="1:27" ht="15.95" customHeight="1" x14ac:dyDescent="0.15">
      <c r="A66" s="1">
        <v>55</v>
      </c>
      <c r="B66" s="29">
        <v>1</v>
      </c>
      <c r="C66" s="20" t="str">
        <f t="shared" si="0"/>
        <v>令和3年</v>
      </c>
      <c r="D66" s="21">
        <f t="shared" si="1"/>
        <v>3</v>
      </c>
      <c r="E66" s="21">
        <f t="shared" si="2"/>
        <v>28</v>
      </c>
      <c r="F66" s="15" t="str">
        <f t="shared" si="3"/>
        <v>日</v>
      </c>
      <c r="G66" s="22">
        <v>16</v>
      </c>
      <c r="H66" s="22">
        <v>4</v>
      </c>
      <c r="I66" s="15">
        <v>2</v>
      </c>
      <c r="J66" s="23"/>
      <c r="K66" s="12">
        <v>2</v>
      </c>
      <c r="L66" s="22"/>
      <c r="M66" s="172">
        <v>0</v>
      </c>
      <c r="N66" s="173">
        <v>0</v>
      </c>
      <c r="O66" s="173">
        <v>0</v>
      </c>
      <c r="P66" s="173">
        <v>0</v>
      </c>
      <c r="Q66" s="174">
        <v>0</v>
      </c>
      <c r="R66" s="18">
        <f t="shared" si="4"/>
        <v>0</v>
      </c>
      <c r="S66" s="22">
        <v>2</v>
      </c>
      <c r="T66" s="172">
        <v>1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4">
        <v>0</v>
      </c>
      <c r="AA66" s="18">
        <f t="shared" si="5"/>
        <v>1</v>
      </c>
    </row>
    <row r="67" spans="1:27" ht="15.95" customHeight="1" x14ac:dyDescent="0.15">
      <c r="A67" s="1">
        <v>56</v>
      </c>
      <c r="B67" s="29">
        <v>1</v>
      </c>
      <c r="C67" s="20" t="str">
        <f t="shared" si="0"/>
        <v>令和3年</v>
      </c>
      <c r="D67" s="21">
        <f t="shared" si="1"/>
        <v>3</v>
      </c>
      <c r="E67" s="21">
        <f t="shared" si="2"/>
        <v>28</v>
      </c>
      <c r="F67" s="15" t="str">
        <f t="shared" si="3"/>
        <v>日</v>
      </c>
      <c r="G67" s="22">
        <v>15</v>
      </c>
      <c r="H67" s="22">
        <v>4</v>
      </c>
      <c r="I67" s="15">
        <v>2</v>
      </c>
      <c r="J67" s="23"/>
      <c r="K67" s="12">
        <v>2</v>
      </c>
      <c r="L67" s="22"/>
      <c r="M67" s="172">
        <v>0</v>
      </c>
      <c r="N67" s="173">
        <v>0</v>
      </c>
      <c r="O67" s="173">
        <v>0</v>
      </c>
      <c r="P67" s="173">
        <v>0</v>
      </c>
      <c r="Q67" s="174">
        <v>0</v>
      </c>
      <c r="R67" s="18">
        <f t="shared" si="4"/>
        <v>0</v>
      </c>
      <c r="S67" s="22">
        <v>1</v>
      </c>
      <c r="T67" s="172">
        <v>0</v>
      </c>
      <c r="U67" s="173">
        <v>1</v>
      </c>
      <c r="V67" s="173">
        <v>0</v>
      </c>
      <c r="W67" s="173">
        <v>0</v>
      </c>
      <c r="X67" s="173">
        <v>0</v>
      </c>
      <c r="Y67" s="173">
        <v>0</v>
      </c>
      <c r="Z67" s="174">
        <v>0</v>
      </c>
      <c r="AA67" s="18">
        <f t="shared" si="5"/>
        <v>1</v>
      </c>
    </row>
    <row r="68" spans="1:27" ht="15.95" customHeight="1" x14ac:dyDescent="0.15">
      <c r="A68" s="1">
        <v>57</v>
      </c>
      <c r="B68" s="29">
        <v>1</v>
      </c>
      <c r="C68" s="20" t="str">
        <f t="shared" si="0"/>
        <v>令和3年</v>
      </c>
      <c r="D68" s="21">
        <f t="shared" si="1"/>
        <v>3</v>
      </c>
      <c r="E68" s="21">
        <f t="shared" si="2"/>
        <v>28</v>
      </c>
      <c r="F68" s="15" t="str">
        <f t="shared" si="3"/>
        <v>日</v>
      </c>
      <c r="G68" s="22">
        <v>15</v>
      </c>
      <c r="H68" s="22">
        <v>2</v>
      </c>
      <c r="I68" s="15">
        <v>2</v>
      </c>
      <c r="J68" s="23"/>
      <c r="K68" s="12">
        <v>2</v>
      </c>
      <c r="L68" s="22"/>
      <c r="M68" s="172">
        <v>0</v>
      </c>
      <c r="N68" s="173">
        <v>0</v>
      </c>
      <c r="O68" s="173">
        <v>0</v>
      </c>
      <c r="P68" s="173">
        <v>0</v>
      </c>
      <c r="Q68" s="174">
        <v>0</v>
      </c>
      <c r="R68" s="18">
        <f t="shared" si="4"/>
        <v>0</v>
      </c>
      <c r="S68" s="22">
        <v>1</v>
      </c>
      <c r="T68" s="172">
        <v>0</v>
      </c>
      <c r="U68" s="173">
        <v>1</v>
      </c>
      <c r="V68" s="173">
        <v>0</v>
      </c>
      <c r="W68" s="173">
        <v>1</v>
      </c>
      <c r="X68" s="173">
        <v>0</v>
      </c>
      <c r="Y68" s="173">
        <v>0</v>
      </c>
      <c r="Z68" s="174">
        <v>0</v>
      </c>
      <c r="AA68" s="18">
        <f t="shared" si="5"/>
        <v>2</v>
      </c>
    </row>
    <row r="69" spans="1:27" ht="15.95" customHeight="1" x14ac:dyDescent="0.15">
      <c r="A69" s="1">
        <v>58</v>
      </c>
      <c r="B69" s="29">
        <v>1</v>
      </c>
      <c r="C69" s="20" t="str">
        <f t="shared" si="0"/>
        <v>令和3年</v>
      </c>
      <c r="D69" s="21">
        <f t="shared" si="1"/>
        <v>3</v>
      </c>
      <c r="E69" s="21">
        <f t="shared" si="2"/>
        <v>28</v>
      </c>
      <c r="F69" s="15" t="str">
        <f t="shared" si="3"/>
        <v>日</v>
      </c>
      <c r="G69" s="22">
        <v>15</v>
      </c>
      <c r="H69" s="22">
        <v>2</v>
      </c>
      <c r="I69" s="15">
        <v>2</v>
      </c>
      <c r="J69" s="23"/>
      <c r="K69" s="12">
        <v>2</v>
      </c>
      <c r="L69" s="22"/>
      <c r="M69" s="172">
        <v>0</v>
      </c>
      <c r="N69" s="173">
        <v>0</v>
      </c>
      <c r="O69" s="173">
        <v>0</v>
      </c>
      <c r="P69" s="173">
        <v>0</v>
      </c>
      <c r="Q69" s="174">
        <v>0</v>
      </c>
      <c r="R69" s="18">
        <f t="shared" si="4"/>
        <v>0</v>
      </c>
      <c r="S69" s="22">
        <v>1</v>
      </c>
      <c r="T69" s="172">
        <v>0</v>
      </c>
      <c r="U69" s="173">
        <v>1</v>
      </c>
      <c r="V69" s="173">
        <v>0</v>
      </c>
      <c r="W69" s="173">
        <v>0</v>
      </c>
      <c r="X69" s="173">
        <v>0</v>
      </c>
      <c r="Y69" s="173">
        <v>0</v>
      </c>
      <c r="Z69" s="174">
        <v>0</v>
      </c>
      <c r="AA69" s="18">
        <f t="shared" si="5"/>
        <v>1</v>
      </c>
    </row>
    <row r="70" spans="1:27" ht="15.95" customHeight="1" x14ac:dyDescent="0.15">
      <c r="A70" s="1">
        <v>59</v>
      </c>
      <c r="B70" s="29">
        <v>1</v>
      </c>
      <c r="C70" s="20" t="str">
        <f t="shared" si="0"/>
        <v>令和3年</v>
      </c>
      <c r="D70" s="21">
        <f t="shared" si="1"/>
        <v>3</v>
      </c>
      <c r="E70" s="21">
        <f t="shared" si="2"/>
        <v>28</v>
      </c>
      <c r="F70" s="15" t="str">
        <f t="shared" si="3"/>
        <v>日</v>
      </c>
      <c r="G70" s="22">
        <v>15</v>
      </c>
      <c r="H70" s="22">
        <v>3</v>
      </c>
      <c r="I70" s="15">
        <v>2</v>
      </c>
      <c r="J70" s="23"/>
      <c r="K70" s="12">
        <v>2</v>
      </c>
      <c r="L70" s="22"/>
      <c r="M70" s="172">
        <v>0</v>
      </c>
      <c r="N70" s="173">
        <v>0</v>
      </c>
      <c r="O70" s="173">
        <v>0</v>
      </c>
      <c r="P70" s="173">
        <v>0</v>
      </c>
      <c r="Q70" s="174">
        <v>0</v>
      </c>
      <c r="R70" s="18">
        <f t="shared" si="4"/>
        <v>0</v>
      </c>
      <c r="S70" s="22">
        <v>1</v>
      </c>
      <c r="T70" s="172">
        <v>0</v>
      </c>
      <c r="U70" s="173">
        <v>1</v>
      </c>
      <c r="V70" s="173">
        <v>0</v>
      </c>
      <c r="W70" s="173">
        <v>0</v>
      </c>
      <c r="X70" s="173">
        <v>1</v>
      </c>
      <c r="Y70" s="173">
        <v>0</v>
      </c>
      <c r="Z70" s="174">
        <v>0</v>
      </c>
      <c r="AA70" s="18">
        <f t="shared" si="5"/>
        <v>2</v>
      </c>
    </row>
    <row r="71" spans="1:27" ht="15.95" customHeight="1" x14ac:dyDescent="0.15">
      <c r="A71" s="1">
        <v>60</v>
      </c>
      <c r="B71" s="29">
        <v>1</v>
      </c>
      <c r="C71" s="20" t="str">
        <f t="shared" si="0"/>
        <v>令和3年</v>
      </c>
      <c r="D71" s="21">
        <f t="shared" si="1"/>
        <v>3</v>
      </c>
      <c r="E71" s="21">
        <f t="shared" si="2"/>
        <v>28</v>
      </c>
      <c r="F71" s="15" t="str">
        <f t="shared" si="3"/>
        <v>日</v>
      </c>
      <c r="G71" s="22">
        <v>9</v>
      </c>
      <c r="H71" s="22">
        <v>2</v>
      </c>
      <c r="I71" s="15">
        <v>2</v>
      </c>
      <c r="J71" s="23"/>
      <c r="K71" s="12">
        <v>2</v>
      </c>
      <c r="L71" s="22"/>
      <c r="M71" s="172">
        <v>0</v>
      </c>
      <c r="N71" s="173">
        <v>0</v>
      </c>
      <c r="O71" s="173">
        <v>0</v>
      </c>
      <c r="P71" s="173">
        <v>0</v>
      </c>
      <c r="Q71" s="174">
        <v>0</v>
      </c>
      <c r="R71" s="18">
        <f t="shared" si="4"/>
        <v>0</v>
      </c>
      <c r="S71" s="22">
        <v>1</v>
      </c>
      <c r="T71" s="172">
        <v>0</v>
      </c>
      <c r="U71" s="173">
        <v>0</v>
      </c>
      <c r="V71" s="173">
        <v>0</v>
      </c>
      <c r="W71" s="173">
        <v>0</v>
      </c>
      <c r="X71" s="173">
        <v>0</v>
      </c>
      <c r="Y71" s="173">
        <v>1</v>
      </c>
      <c r="Z71" s="174">
        <v>0</v>
      </c>
      <c r="AA71" s="18">
        <f t="shared" si="5"/>
        <v>1</v>
      </c>
    </row>
    <row r="72" spans="1:27" ht="15.95" customHeight="1" x14ac:dyDescent="0.15">
      <c r="A72" s="1">
        <v>61</v>
      </c>
      <c r="B72" s="29">
        <v>1</v>
      </c>
      <c r="C72" s="20" t="str">
        <f t="shared" si="0"/>
        <v>令和3年</v>
      </c>
      <c r="D72" s="21">
        <f t="shared" si="1"/>
        <v>3</v>
      </c>
      <c r="E72" s="21">
        <f t="shared" si="2"/>
        <v>28</v>
      </c>
      <c r="F72" s="15" t="str">
        <f t="shared" si="3"/>
        <v>日</v>
      </c>
      <c r="G72" s="22">
        <v>10</v>
      </c>
      <c r="H72" s="22">
        <v>5</v>
      </c>
      <c r="I72" s="15">
        <v>2</v>
      </c>
      <c r="J72" s="23"/>
      <c r="K72" s="12">
        <v>2</v>
      </c>
      <c r="L72" s="22"/>
      <c r="M72" s="172">
        <v>0</v>
      </c>
      <c r="N72" s="173">
        <v>0</v>
      </c>
      <c r="O72" s="173">
        <v>0</v>
      </c>
      <c r="P72" s="173">
        <v>0</v>
      </c>
      <c r="Q72" s="174">
        <v>0</v>
      </c>
      <c r="R72" s="18">
        <f t="shared" si="4"/>
        <v>0</v>
      </c>
      <c r="S72" s="22">
        <v>1</v>
      </c>
      <c r="T72" s="172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1</v>
      </c>
      <c r="Z72" s="174">
        <v>0</v>
      </c>
      <c r="AA72" s="18">
        <f t="shared" si="5"/>
        <v>1</v>
      </c>
    </row>
    <row r="73" spans="1:27" ht="15.95" customHeight="1" x14ac:dyDescent="0.15">
      <c r="A73" s="1">
        <v>62</v>
      </c>
      <c r="B73" s="29">
        <v>1</v>
      </c>
      <c r="C73" s="20" t="str">
        <f t="shared" si="0"/>
        <v>令和3年</v>
      </c>
      <c r="D73" s="21">
        <f t="shared" si="1"/>
        <v>3</v>
      </c>
      <c r="E73" s="21">
        <f t="shared" si="2"/>
        <v>28</v>
      </c>
      <c r="F73" s="15" t="str">
        <f t="shared" si="3"/>
        <v>日</v>
      </c>
      <c r="G73" s="22">
        <v>11</v>
      </c>
      <c r="H73" s="22">
        <v>3</v>
      </c>
      <c r="I73" s="15">
        <v>2</v>
      </c>
      <c r="J73" s="23"/>
      <c r="K73" s="12">
        <v>2</v>
      </c>
      <c r="L73" s="22"/>
      <c r="M73" s="172">
        <v>0</v>
      </c>
      <c r="N73" s="173">
        <v>0</v>
      </c>
      <c r="O73" s="173">
        <v>0</v>
      </c>
      <c r="P73" s="173">
        <v>0</v>
      </c>
      <c r="Q73" s="174">
        <v>0</v>
      </c>
      <c r="R73" s="18">
        <f t="shared" si="4"/>
        <v>0</v>
      </c>
      <c r="S73" s="22">
        <v>1</v>
      </c>
      <c r="T73" s="172">
        <v>0</v>
      </c>
      <c r="U73" s="173">
        <v>1</v>
      </c>
      <c r="V73" s="173">
        <v>0</v>
      </c>
      <c r="W73" s="173">
        <v>0</v>
      </c>
      <c r="X73" s="173">
        <v>0</v>
      </c>
      <c r="Y73" s="173">
        <v>0</v>
      </c>
      <c r="Z73" s="174">
        <v>0</v>
      </c>
      <c r="AA73" s="18">
        <f t="shared" si="5"/>
        <v>1</v>
      </c>
    </row>
    <row r="74" spans="1:27" ht="15.95" customHeight="1" x14ac:dyDescent="0.15">
      <c r="A74" s="1">
        <v>63</v>
      </c>
      <c r="B74" s="29">
        <v>1</v>
      </c>
      <c r="C74" s="20" t="str">
        <f t="shared" si="0"/>
        <v>令和3年</v>
      </c>
      <c r="D74" s="21">
        <f t="shared" si="1"/>
        <v>3</v>
      </c>
      <c r="E74" s="21">
        <f t="shared" si="2"/>
        <v>28</v>
      </c>
      <c r="F74" s="15" t="str">
        <f t="shared" si="3"/>
        <v>日</v>
      </c>
      <c r="G74" s="22">
        <v>13</v>
      </c>
      <c r="H74" s="22">
        <v>4</v>
      </c>
      <c r="I74" s="15">
        <v>2</v>
      </c>
      <c r="J74" s="23"/>
      <c r="K74" s="12">
        <v>2</v>
      </c>
      <c r="L74" s="22"/>
      <c r="M74" s="172">
        <v>0</v>
      </c>
      <c r="N74" s="173">
        <v>0</v>
      </c>
      <c r="O74" s="173">
        <v>0</v>
      </c>
      <c r="P74" s="173">
        <v>0</v>
      </c>
      <c r="Q74" s="174">
        <v>0</v>
      </c>
      <c r="R74" s="18">
        <f t="shared" si="4"/>
        <v>0</v>
      </c>
      <c r="S74" s="22">
        <v>1</v>
      </c>
      <c r="T74" s="172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1</v>
      </c>
      <c r="Z74" s="174">
        <v>0</v>
      </c>
      <c r="AA74" s="18">
        <f t="shared" si="5"/>
        <v>1</v>
      </c>
    </row>
    <row r="75" spans="1:27" ht="15.95" customHeight="1" x14ac:dyDescent="0.15">
      <c r="A75" s="1">
        <v>64</v>
      </c>
      <c r="B75" s="29">
        <v>1</v>
      </c>
      <c r="C75" s="20" t="str">
        <f t="shared" si="0"/>
        <v>令和3年</v>
      </c>
      <c r="D75" s="21">
        <f t="shared" si="1"/>
        <v>3</v>
      </c>
      <c r="E75" s="21">
        <f t="shared" si="2"/>
        <v>28</v>
      </c>
      <c r="F75" s="15" t="str">
        <f t="shared" si="3"/>
        <v>日</v>
      </c>
      <c r="G75" s="22">
        <v>14</v>
      </c>
      <c r="H75" s="22">
        <v>4</v>
      </c>
      <c r="I75" s="15">
        <v>2</v>
      </c>
      <c r="J75" s="23"/>
      <c r="K75" s="12">
        <v>2</v>
      </c>
      <c r="L75" s="22"/>
      <c r="M75" s="172">
        <v>0</v>
      </c>
      <c r="N75" s="173">
        <v>0</v>
      </c>
      <c r="O75" s="173">
        <v>0</v>
      </c>
      <c r="P75" s="173">
        <v>0</v>
      </c>
      <c r="Q75" s="174">
        <v>0</v>
      </c>
      <c r="R75" s="18">
        <f t="shared" si="4"/>
        <v>0</v>
      </c>
      <c r="S75" s="22">
        <v>1</v>
      </c>
      <c r="T75" s="172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1</v>
      </c>
      <c r="Z75" s="174">
        <v>0</v>
      </c>
      <c r="AA75" s="18">
        <f t="shared" si="5"/>
        <v>1</v>
      </c>
    </row>
    <row r="76" spans="1:27" ht="15.95" customHeight="1" x14ac:dyDescent="0.15">
      <c r="A76" s="1">
        <v>65</v>
      </c>
      <c r="B76" s="29">
        <v>1</v>
      </c>
      <c r="C76" s="20" t="str">
        <f t="shared" ref="C76:C139" si="6">$B$4</f>
        <v>令和3年</v>
      </c>
      <c r="D76" s="21">
        <f t="shared" ref="D76:D139" si="7">$C$4</f>
        <v>3</v>
      </c>
      <c r="E76" s="21">
        <f t="shared" ref="E76:E139" si="8">$D$4</f>
        <v>28</v>
      </c>
      <c r="F76" s="15" t="str">
        <f t="shared" ref="F76:F139" si="9">$E$4</f>
        <v>日</v>
      </c>
      <c r="G76" s="22">
        <v>15</v>
      </c>
      <c r="H76" s="22">
        <v>3</v>
      </c>
      <c r="I76" s="15">
        <v>2</v>
      </c>
      <c r="J76" s="23"/>
      <c r="K76" s="12">
        <v>2</v>
      </c>
      <c r="L76" s="22"/>
      <c r="M76" s="172">
        <v>0</v>
      </c>
      <c r="N76" s="173">
        <v>0</v>
      </c>
      <c r="O76" s="173">
        <v>0</v>
      </c>
      <c r="P76" s="173">
        <v>0</v>
      </c>
      <c r="Q76" s="174">
        <v>0</v>
      </c>
      <c r="R76" s="18">
        <f t="shared" ref="R76:R139" si="10">SUM(M76:Q76)</f>
        <v>0</v>
      </c>
      <c r="S76" s="22">
        <v>1</v>
      </c>
      <c r="T76" s="172">
        <v>0</v>
      </c>
      <c r="U76" s="173">
        <v>0</v>
      </c>
      <c r="V76" s="173">
        <v>0</v>
      </c>
      <c r="W76" s="173">
        <v>0</v>
      </c>
      <c r="X76" s="173">
        <v>1</v>
      </c>
      <c r="Y76" s="173">
        <v>0</v>
      </c>
      <c r="Z76" s="174">
        <v>0</v>
      </c>
      <c r="AA76" s="18">
        <f t="shared" ref="AA76:AA139" si="11">SUM(T76:Z76)</f>
        <v>1</v>
      </c>
    </row>
    <row r="77" spans="1:27" ht="15.95" customHeight="1" x14ac:dyDescent="0.15">
      <c r="A77" s="1">
        <v>66</v>
      </c>
      <c r="B77" s="29">
        <v>1</v>
      </c>
      <c r="C77" s="20" t="str">
        <f t="shared" si="6"/>
        <v>令和3年</v>
      </c>
      <c r="D77" s="21">
        <f t="shared" si="7"/>
        <v>3</v>
      </c>
      <c r="E77" s="21">
        <f t="shared" si="8"/>
        <v>28</v>
      </c>
      <c r="F77" s="15" t="str">
        <f t="shared" si="9"/>
        <v>日</v>
      </c>
      <c r="G77" s="22">
        <v>9</v>
      </c>
      <c r="H77" s="22">
        <v>2</v>
      </c>
      <c r="I77" s="15">
        <v>2</v>
      </c>
      <c r="J77" s="23"/>
      <c r="K77" s="12">
        <v>3</v>
      </c>
      <c r="L77" s="22">
        <v>1</v>
      </c>
      <c r="M77" s="172">
        <v>0</v>
      </c>
      <c r="N77" s="173">
        <v>1</v>
      </c>
      <c r="O77" s="173">
        <v>0</v>
      </c>
      <c r="P77" s="173">
        <v>0</v>
      </c>
      <c r="Q77" s="174">
        <v>0</v>
      </c>
      <c r="R77" s="18">
        <f t="shared" si="10"/>
        <v>1</v>
      </c>
      <c r="S77" s="22">
        <v>1</v>
      </c>
      <c r="T77" s="172">
        <v>0</v>
      </c>
      <c r="U77" s="173">
        <v>1</v>
      </c>
      <c r="V77" s="173">
        <v>0</v>
      </c>
      <c r="W77" s="173">
        <v>0</v>
      </c>
      <c r="X77" s="173">
        <v>0</v>
      </c>
      <c r="Y77" s="173">
        <v>0</v>
      </c>
      <c r="Z77" s="174">
        <v>0</v>
      </c>
      <c r="AA77" s="18">
        <f t="shared" si="11"/>
        <v>1</v>
      </c>
    </row>
    <row r="78" spans="1:27" ht="15.95" customHeight="1" x14ac:dyDescent="0.15">
      <c r="A78" s="1">
        <v>67</v>
      </c>
      <c r="B78" s="29">
        <v>1</v>
      </c>
      <c r="C78" s="20" t="str">
        <f t="shared" si="6"/>
        <v>令和3年</v>
      </c>
      <c r="D78" s="21">
        <f t="shared" si="7"/>
        <v>3</v>
      </c>
      <c r="E78" s="21">
        <f t="shared" si="8"/>
        <v>28</v>
      </c>
      <c r="F78" s="15" t="str">
        <f t="shared" si="9"/>
        <v>日</v>
      </c>
      <c r="G78" s="22">
        <v>9</v>
      </c>
      <c r="H78" s="22">
        <v>2</v>
      </c>
      <c r="I78" s="15">
        <v>2</v>
      </c>
      <c r="J78" s="23"/>
      <c r="K78" s="12">
        <v>3</v>
      </c>
      <c r="L78" s="22">
        <v>1</v>
      </c>
      <c r="M78" s="172">
        <v>0</v>
      </c>
      <c r="N78" s="173">
        <v>1</v>
      </c>
      <c r="O78" s="173">
        <v>0</v>
      </c>
      <c r="P78" s="173">
        <v>0</v>
      </c>
      <c r="Q78" s="174">
        <v>0</v>
      </c>
      <c r="R78" s="18">
        <f t="shared" si="10"/>
        <v>1</v>
      </c>
      <c r="S78" s="22">
        <v>1</v>
      </c>
      <c r="T78" s="172">
        <v>0</v>
      </c>
      <c r="U78" s="173">
        <v>1</v>
      </c>
      <c r="V78" s="173">
        <v>0</v>
      </c>
      <c r="W78" s="173">
        <v>0</v>
      </c>
      <c r="X78" s="173">
        <v>0</v>
      </c>
      <c r="Y78" s="173">
        <v>0</v>
      </c>
      <c r="Z78" s="174">
        <v>0</v>
      </c>
      <c r="AA78" s="18">
        <f t="shared" si="11"/>
        <v>1</v>
      </c>
    </row>
    <row r="79" spans="1:27" ht="15.95" customHeight="1" x14ac:dyDescent="0.15">
      <c r="A79" s="1">
        <v>68</v>
      </c>
      <c r="B79" s="29">
        <v>1</v>
      </c>
      <c r="C79" s="20" t="str">
        <f t="shared" si="6"/>
        <v>令和3年</v>
      </c>
      <c r="D79" s="21">
        <f t="shared" si="7"/>
        <v>3</v>
      </c>
      <c r="E79" s="21">
        <f t="shared" si="8"/>
        <v>28</v>
      </c>
      <c r="F79" s="15" t="str">
        <f t="shared" si="9"/>
        <v>日</v>
      </c>
      <c r="G79" s="22">
        <v>9</v>
      </c>
      <c r="H79" s="22">
        <v>3</v>
      </c>
      <c r="I79" s="15">
        <v>2</v>
      </c>
      <c r="J79" s="23"/>
      <c r="K79" s="12">
        <v>3</v>
      </c>
      <c r="L79" s="22">
        <v>1</v>
      </c>
      <c r="M79" s="172">
        <v>0</v>
      </c>
      <c r="N79" s="173">
        <v>1</v>
      </c>
      <c r="O79" s="173">
        <v>0</v>
      </c>
      <c r="P79" s="173">
        <v>0</v>
      </c>
      <c r="Q79" s="174">
        <v>0</v>
      </c>
      <c r="R79" s="18">
        <f t="shared" si="10"/>
        <v>1</v>
      </c>
      <c r="S79" s="22">
        <v>1</v>
      </c>
      <c r="T79" s="172">
        <v>0</v>
      </c>
      <c r="U79" s="173">
        <v>1</v>
      </c>
      <c r="V79" s="173">
        <v>0</v>
      </c>
      <c r="W79" s="173">
        <v>0</v>
      </c>
      <c r="X79" s="173">
        <v>0</v>
      </c>
      <c r="Y79" s="173">
        <v>0</v>
      </c>
      <c r="Z79" s="174">
        <v>0</v>
      </c>
      <c r="AA79" s="18">
        <f t="shared" si="11"/>
        <v>1</v>
      </c>
    </row>
    <row r="80" spans="1:27" ht="15.95" customHeight="1" x14ac:dyDescent="0.15">
      <c r="A80" s="1">
        <v>69</v>
      </c>
      <c r="B80" s="29">
        <v>1</v>
      </c>
      <c r="C80" s="20" t="str">
        <f t="shared" si="6"/>
        <v>令和3年</v>
      </c>
      <c r="D80" s="21">
        <f t="shared" si="7"/>
        <v>3</v>
      </c>
      <c r="E80" s="21">
        <f t="shared" si="8"/>
        <v>28</v>
      </c>
      <c r="F80" s="15" t="str">
        <f t="shared" si="9"/>
        <v>日</v>
      </c>
      <c r="G80" s="22">
        <v>12</v>
      </c>
      <c r="H80" s="22">
        <v>2</v>
      </c>
      <c r="I80" s="15">
        <v>2</v>
      </c>
      <c r="J80" s="23"/>
      <c r="K80" s="12">
        <v>3</v>
      </c>
      <c r="L80" s="22">
        <v>1</v>
      </c>
      <c r="M80" s="172">
        <v>0</v>
      </c>
      <c r="N80" s="173">
        <v>1</v>
      </c>
      <c r="O80" s="173">
        <v>0</v>
      </c>
      <c r="P80" s="173">
        <v>0</v>
      </c>
      <c r="Q80" s="174">
        <v>0</v>
      </c>
      <c r="R80" s="18">
        <f t="shared" si="10"/>
        <v>1</v>
      </c>
      <c r="S80" s="22">
        <v>1</v>
      </c>
      <c r="T80" s="172">
        <v>0</v>
      </c>
      <c r="U80" s="173">
        <v>1</v>
      </c>
      <c r="V80" s="173">
        <v>0</v>
      </c>
      <c r="W80" s="173">
        <v>0</v>
      </c>
      <c r="X80" s="173">
        <v>0</v>
      </c>
      <c r="Y80" s="173">
        <v>0</v>
      </c>
      <c r="Z80" s="174">
        <v>0</v>
      </c>
      <c r="AA80" s="18">
        <f t="shared" si="11"/>
        <v>1</v>
      </c>
    </row>
    <row r="81" spans="1:27" ht="15.95" customHeight="1" x14ac:dyDescent="0.15">
      <c r="A81" s="1">
        <v>70</v>
      </c>
      <c r="B81" s="29">
        <v>1</v>
      </c>
      <c r="C81" s="20" t="str">
        <f t="shared" si="6"/>
        <v>令和3年</v>
      </c>
      <c r="D81" s="21">
        <f t="shared" si="7"/>
        <v>3</v>
      </c>
      <c r="E81" s="21">
        <f t="shared" si="8"/>
        <v>28</v>
      </c>
      <c r="F81" s="15" t="str">
        <f t="shared" si="9"/>
        <v>日</v>
      </c>
      <c r="G81" s="22">
        <v>12</v>
      </c>
      <c r="H81" s="22">
        <v>3</v>
      </c>
      <c r="I81" s="15">
        <v>2</v>
      </c>
      <c r="J81" s="23"/>
      <c r="K81" s="12">
        <v>3</v>
      </c>
      <c r="L81" s="22">
        <v>1</v>
      </c>
      <c r="M81" s="172">
        <v>0</v>
      </c>
      <c r="N81" s="173">
        <v>1</v>
      </c>
      <c r="O81" s="173">
        <v>0</v>
      </c>
      <c r="P81" s="173">
        <v>0</v>
      </c>
      <c r="Q81" s="174">
        <v>0</v>
      </c>
      <c r="R81" s="18">
        <f t="shared" si="10"/>
        <v>1</v>
      </c>
      <c r="S81" s="22">
        <v>1</v>
      </c>
      <c r="T81" s="172">
        <v>0</v>
      </c>
      <c r="U81" s="173">
        <v>1</v>
      </c>
      <c r="V81" s="173">
        <v>0</v>
      </c>
      <c r="W81" s="173">
        <v>0</v>
      </c>
      <c r="X81" s="173">
        <v>0</v>
      </c>
      <c r="Y81" s="173">
        <v>0</v>
      </c>
      <c r="Z81" s="174">
        <v>0</v>
      </c>
      <c r="AA81" s="18">
        <f t="shared" si="11"/>
        <v>1</v>
      </c>
    </row>
    <row r="82" spans="1:27" ht="15.95" customHeight="1" x14ac:dyDescent="0.15">
      <c r="A82" s="1">
        <v>71</v>
      </c>
      <c r="B82" s="29">
        <v>1</v>
      </c>
      <c r="C82" s="20" t="str">
        <f t="shared" si="6"/>
        <v>令和3年</v>
      </c>
      <c r="D82" s="21">
        <f t="shared" si="7"/>
        <v>3</v>
      </c>
      <c r="E82" s="21">
        <f t="shared" si="8"/>
        <v>28</v>
      </c>
      <c r="F82" s="15" t="str">
        <f t="shared" si="9"/>
        <v>日</v>
      </c>
      <c r="G82" s="22">
        <v>13</v>
      </c>
      <c r="H82" s="22">
        <v>2</v>
      </c>
      <c r="I82" s="15">
        <v>2</v>
      </c>
      <c r="J82" s="23"/>
      <c r="K82" s="12">
        <v>3</v>
      </c>
      <c r="L82" s="22">
        <v>1</v>
      </c>
      <c r="M82" s="172">
        <v>0</v>
      </c>
      <c r="N82" s="173">
        <v>1</v>
      </c>
      <c r="O82" s="173">
        <v>0</v>
      </c>
      <c r="P82" s="173">
        <v>0</v>
      </c>
      <c r="Q82" s="174">
        <v>0</v>
      </c>
      <c r="R82" s="18">
        <f t="shared" si="10"/>
        <v>1</v>
      </c>
      <c r="S82" s="22">
        <v>1</v>
      </c>
      <c r="T82" s="172">
        <v>0</v>
      </c>
      <c r="U82" s="173">
        <v>2</v>
      </c>
      <c r="V82" s="173">
        <v>0</v>
      </c>
      <c r="W82" s="173">
        <v>0</v>
      </c>
      <c r="X82" s="173">
        <v>0</v>
      </c>
      <c r="Y82" s="173">
        <v>0</v>
      </c>
      <c r="Z82" s="174">
        <v>0</v>
      </c>
      <c r="AA82" s="18">
        <f t="shared" si="11"/>
        <v>2</v>
      </c>
    </row>
    <row r="83" spans="1:27" ht="15.95" customHeight="1" x14ac:dyDescent="0.15">
      <c r="A83" s="1">
        <v>72</v>
      </c>
      <c r="B83" s="29">
        <v>1</v>
      </c>
      <c r="C83" s="20" t="str">
        <f t="shared" si="6"/>
        <v>令和3年</v>
      </c>
      <c r="D83" s="21">
        <f t="shared" si="7"/>
        <v>3</v>
      </c>
      <c r="E83" s="21">
        <f t="shared" si="8"/>
        <v>28</v>
      </c>
      <c r="F83" s="15" t="str">
        <f t="shared" si="9"/>
        <v>日</v>
      </c>
      <c r="G83" s="22">
        <v>13</v>
      </c>
      <c r="H83" s="22">
        <v>1</v>
      </c>
      <c r="I83" s="15">
        <v>2</v>
      </c>
      <c r="J83" s="23"/>
      <c r="K83" s="12">
        <v>3</v>
      </c>
      <c r="L83" s="22">
        <v>1</v>
      </c>
      <c r="M83" s="172">
        <v>0</v>
      </c>
      <c r="N83" s="173">
        <v>1</v>
      </c>
      <c r="O83" s="173">
        <v>0</v>
      </c>
      <c r="P83" s="173">
        <v>0</v>
      </c>
      <c r="Q83" s="174">
        <v>0</v>
      </c>
      <c r="R83" s="18">
        <f t="shared" si="10"/>
        <v>1</v>
      </c>
      <c r="S83" s="22">
        <v>1</v>
      </c>
      <c r="T83" s="172">
        <v>0</v>
      </c>
      <c r="U83" s="173">
        <v>1</v>
      </c>
      <c r="V83" s="173">
        <v>0</v>
      </c>
      <c r="W83" s="173">
        <v>0</v>
      </c>
      <c r="X83" s="173">
        <v>0</v>
      </c>
      <c r="Y83" s="173">
        <v>1</v>
      </c>
      <c r="Z83" s="174">
        <v>0</v>
      </c>
      <c r="AA83" s="18">
        <f t="shared" si="11"/>
        <v>2</v>
      </c>
    </row>
    <row r="84" spans="1:27" ht="15.95" customHeight="1" x14ac:dyDescent="0.15">
      <c r="A84" s="1">
        <v>73</v>
      </c>
      <c r="B84" s="29">
        <v>1</v>
      </c>
      <c r="C84" s="20" t="str">
        <f t="shared" si="6"/>
        <v>令和3年</v>
      </c>
      <c r="D84" s="21">
        <f t="shared" si="7"/>
        <v>3</v>
      </c>
      <c r="E84" s="21">
        <f t="shared" si="8"/>
        <v>28</v>
      </c>
      <c r="F84" s="15" t="str">
        <f t="shared" si="9"/>
        <v>日</v>
      </c>
      <c r="G84" s="22">
        <v>14</v>
      </c>
      <c r="H84" s="22">
        <v>3</v>
      </c>
      <c r="I84" s="15">
        <v>2</v>
      </c>
      <c r="J84" s="23"/>
      <c r="K84" s="12">
        <v>3</v>
      </c>
      <c r="L84" s="22">
        <v>1</v>
      </c>
      <c r="M84" s="172">
        <v>0</v>
      </c>
      <c r="N84" s="173">
        <v>2</v>
      </c>
      <c r="O84" s="173">
        <v>0</v>
      </c>
      <c r="P84" s="173">
        <v>0</v>
      </c>
      <c r="Q84" s="174">
        <v>0</v>
      </c>
      <c r="R84" s="18">
        <f t="shared" si="10"/>
        <v>2</v>
      </c>
      <c r="S84" s="22">
        <v>1</v>
      </c>
      <c r="T84" s="172">
        <v>0</v>
      </c>
      <c r="U84" s="173">
        <v>1</v>
      </c>
      <c r="V84" s="173">
        <v>0</v>
      </c>
      <c r="W84" s="173">
        <v>0</v>
      </c>
      <c r="X84" s="173">
        <v>0</v>
      </c>
      <c r="Y84" s="173">
        <v>0</v>
      </c>
      <c r="Z84" s="174">
        <v>0</v>
      </c>
      <c r="AA84" s="18">
        <f t="shared" si="11"/>
        <v>1</v>
      </c>
    </row>
    <row r="85" spans="1:27" ht="15.95" customHeight="1" x14ac:dyDescent="0.15">
      <c r="A85" s="1">
        <v>74</v>
      </c>
      <c r="B85" s="29">
        <v>1</v>
      </c>
      <c r="C85" s="20" t="str">
        <f t="shared" si="6"/>
        <v>令和3年</v>
      </c>
      <c r="D85" s="21">
        <f t="shared" si="7"/>
        <v>3</v>
      </c>
      <c r="E85" s="21">
        <f t="shared" si="8"/>
        <v>28</v>
      </c>
      <c r="F85" s="15" t="str">
        <f t="shared" si="9"/>
        <v>日</v>
      </c>
      <c r="G85" s="22">
        <v>13</v>
      </c>
      <c r="H85" s="22">
        <v>2</v>
      </c>
      <c r="I85" s="15">
        <v>2</v>
      </c>
      <c r="J85" s="23"/>
      <c r="K85" s="12">
        <v>3</v>
      </c>
      <c r="L85" s="22">
        <v>1</v>
      </c>
      <c r="M85" s="172">
        <v>0</v>
      </c>
      <c r="N85" s="173">
        <v>1</v>
      </c>
      <c r="O85" s="173">
        <v>0</v>
      </c>
      <c r="P85" s="173">
        <v>0</v>
      </c>
      <c r="Q85" s="174">
        <v>0</v>
      </c>
      <c r="R85" s="18">
        <f t="shared" si="10"/>
        <v>1</v>
      </c>
      <c r="S85" s="22">
        <v>1</v>
      </c>
      <c r="T85" s="172">
        <v>0</v>
      </c>
      <c r="U85" s="173">
        <v>1</v>
      </c>
      <c r="V85" s="173">
        <v>0</v>
      </c>
      <c r="W85" s="173">
        <v>0</v>
      </c>
      <c r="X85" s="173">
        <v>0</v>
      </c>
      <c r="Y85" s="173">
        <v>0</v>
      </c>
      <c r="Z85" s="174">
        <v>0</v>
      </c>
      <c r="AA85" s="18">
        <f t="shared" si="11"/>
        <v>1</v>
      </c>
    </row>
    <row r="86" spans="1:27" ht="15.95" customHeight="1" x14ac:dyDescent="0.15">
      <c r="A86" s="1">
        <v>75</v>
      </c>
      <c r="B86" s="29">
        <v>1</v>
      </c>
      <c r="C86" s="20" t="str">
        <f t="shared" si="6"/>
        <v>令和3年</v>
      </c>
      <c r="D86" s="21">
        <f t="shared" si="7"/>
        <v>3</v>
      </c>
      <c r="E86" s="21">
        <f t="shared" si="8"/>
        <v>28</v>
      </c>
      <c r="F86" s="15" t="str">
        <f t="shared" si="9"/>
        <v>日</v>
      </c>
      <c r="G86" s="22">
        <v>13</v>
      </c>
      <c r="H86" s="22">
        <v>2</v>
      </c>
      <c r="I86" s="15">
        <v>2</v>
      </c>
      <c r="J86" s="23"/>
      <c r="K86" s="12">
        <v>3</v>
      </c>
      <c r="L86" s="22">
        <v>1</v>
      </c>
      <c r="M86" s="172">
        <v>0</v>
      </c>
      <c r="N86" s="173">
        <v>1</v>
      </c>
      <c r="O86" s="173">
        <v>1</v>
      </c>
      <c r="P86" s="173">
        <v>0</v>
      </c>
      <c r="Q86" s="174">
        <v>0</v>
      </c>
      <c r="R86" s="18">
        <f t="shared" si="10"/>
        <v>2</v>
      </c>
      <c r="S86" s="22">
        <v>1</v>
      </c>
      <c r="T86" s="172">
        <v>0</v>
      </c>
      <c r="U86" s="173">
        <v>1</v>
      </c>
      <c r="V86" s="173">
        <v>1</v>
      </c>
      <c r="W86" s="173">
        <v>0</v>
      </c>
      <c r="X86" s="173">
        <v>0</v>
      </c>
      <c r="Y86" s="173">
        <v>0</v>
      </c>
      <c r="Z86" s="174">
        <v>0</v>
      </c>
      <c r="AA86" s="18">
        <f t="shared" si="11"/>
        <v>2</v>
      </c>
    </row>
    <row r="87" spans="1:27" ht="15.95" customHeight="1" x14ac:dyDescent="0.15">
      <c r="A87" s="1">
        <v>76</v>
      </c>
      <c r="B87" s="29">
        <v>1</v>
      </c>
      <c r="C87" s="20" t="str">
        <f t="shared" si="6"/>
        <v>令和3年</v>
      </c>
      <c r="D87" s="21">
        <f t="shared" si="7"/>
        <v>3</v>
      </c>
      <c r="E87" s="21">
        <f t="shared" si="8"/>
        <v>28</v>
      </c>
      <c r="F87" s="15" t="str">
        <f t="shared" si="9"/>
        <v>日</v>
      </c>
      <c r="G87" s="22">
        <v>12</v>
      </c>
      <c r="H87" s="22">
        <v>2</v>
      </c>
      <c r="I87" s="15">
        <v>2</v>
      </c>
      <c r="J87" s="23"/>
      <c r="K87" s="12">
        <v>3</v>
      </c>
      <c r="L87" s="22">
        <v>1</v>
      </c>
      <c r="M87" s="172">
        <v>0</v>
      </c>
      <c r="N87" s="173">
        <v>0</v>
      </c>
      <c r="O87" s="173">
        <v>1</v>
      </c>
      <c r="P87" s="173">
        <v>0</v>
      </c>
      <c r="Q87" s="174">
        <v>0</v>
      </c>
      <c r="R87" s="18">
        <f t="shared" si="10"/>
        <v>1</v>
      </c>
      <c r="S87" s="22">
        <v>1</v>
      </c>
      <c r="T87" s="172">
        <v>0</v>
      </c>
      <c r="U87" s="173">
        <v>1</v>
      </c>
      <c r="V87" s="173">
        <v>1</v>
      </c>
      <c r="W87" s="173">
        <v>0</v>
      </c>
      <c r="X87" s="173">
        <v>0</v>
      </c>
      <c r="Y87" s="173">
        <v>0</v>
      </c>
      <c r="Z87" s="174">
        <v>0</v>
      </c>
      <c r="AA87" s="18">
        <f t="shared" si="11"/>
        <v>2</v>
      </c>
    </row>
    <row r="88" spans="1:27" ht="15.95" customHeight="1" x14ac:dyDescent="0.15">
      <c r="A88" s="1">
        <v>77</v>
      </c>
      <c r="B88" s="29">
        <v>1</v>
      </c>
      <c r="C88" s="20" t="str">
        <f t="shared" si="6"/>
        <v>令和3年</v>
      </c>
      <c r="D88" s="21">
        <f t="shared" si="7"/>
        <v>3</v>
      </c>
      <c r="E88" s="21">
        <f t="shared" si="8"/>
        <v>28</v>
      </c>
      <c r="F88" s="15" t="str">
        <f t="shared" si="9"/>
        <v>日</v>
      </c>
      <c r="G88" s="22">
        <v>15</v>
      </c>
      <c r="H88" s="22">
        <v>2</v>
      </c>
      <c r="I88" s="15">
        <v>2</v>
      </c>
      <c r="J88" s="23"/>
      <c r="K88" s="12">
        <v>3</v>
      </c>
      <c r="L88" s="22">
        <v>1</v>
      </c>
      <c r="M88" s="172">
        <v>0</v>
      </c>
      <c r="N88" s="173">
        <v>1</v>
      </c>
      <c r="O88" s="173">
        <v>0</v>
      </c>
      <c r="P88" s="173">
        <v>0</v>
      </c>
      <c r="Q88" s="174">
        <v>0</v>
      </c>
      <c r="R88" s="18">
        <f t="shared" si="10"/>
        <v>1</v>
      </c>
      <c r="S88" s="22">
        <v>1</v>
      </c>
      <c r="T88" s="172">
        <v>0</v>
      </c>
      <c r="U88" s="173">
        <v>1</v>
      </c>
      <c r="V88" s="173">
        <v>0</v>
      </c>
      <c r="W88" s="173">
        <v>0</v>
      </c>
      <c r="X88" s="173">
        <v>0</v>
      </c>
      <c r="Y88" s="173">
        <v>0</v>
      </c>
      <c r="Z88" s="174">
        <v>0</v>
      </c>
      <c r="AA88" s="18">
        <f t="shared" si="11"/>
        <v>1</v>
      </c>
    </row>
    <row r="89" spans="1:27" ht="15.95" customHeight="1" x14ac:dyDescent="0.15">
      <c r="A89" s="1">
        <v>78</v>
      </c>
      <c r="B89" s="29">
        <v>1</v>
      </c>
      <c r="C89" s="20" t="str">
        <f t="shared" si="6"/>
        <v>令和3年</v>
      </c>
      <c r="D89" s="21">
        <f t="shared" si="7"/>
        <v>3</v>
      </c>
      <c r="E89" s="21">
        <f t="shared" si="8"/>
        <v>28</v>
      </c>
      <c r="F89" s="15" t="str">
        <f t="shared" si="9"/>
        <v>日</v>
      </c>
      <c r="G89" s="22">
        <v>16</v>
      </c>
      <c r="H89" s="22">
        <v>4</v>
      </c>
      <c r="I89" s="15">
        <v>2</v>
      </c>
      <c r="J89" s="23"/>
      <c r="K89" s="12">
        <v>3</v>
      </c>
      <c r="L89" s="22">
        <v>1</v>
      </c>
      <c r="M89" s="172">
        <v>0</v>
      </c>
      <c r="N89" s="173">
        <v>1</v>
      </c>
      <c r="O89" s="173">
        <v>0</v>
      </c>
      <c r="P89" s="173">
        <v>0</v>
      </c>
      <c r="Q89" s="174">
        <v>0</v>
      </c>
      <c r="R89" s="18">
        <f t="shared" si="10"/>
        <v>1</v>
      </c>
      <c r="S89" s="22">
        <v>1</v>
      </c>
      <c r="T89" s="172">
        <v>1</v>
      </c>
      <c r="U89" s="173">
        <v>1</v>
      </c>
      <c r="V89" s="173">
        <v>1</v>
      </c>
      <c r="W89" s="173">
        <v>0</v>
      </c>
      <c r="X89" s="173">
        <v>1</v>
      </c>
      <c r="Y89" s="173">
        <v>0</v>
      </c>
      <c r="Z89" s="174">
        <v>0</v>
      </c>
      <c r="AA89" s="18">
        <f t="shared" si="11"/>
        <v>4</v>
      </c>
    </row>
    <row r="90" spans="1:27" ht="15.95" customHeight="1" x14ac:dyDescent="0.15">
      <c r="A90" s="1">
        <v>79</v>
      </c>
      <c r="B90" s="29">
        <v>1</v>
      </c>
      <c r="C90" s="20" t="str">
        <f t="shared" si="6"/>
        <v>令和3年</v>
      </c>
      <c r="D90" s="21">
        <f t="shared" si="7"/>
        <v>3</v>
      </c>
      <c r="E90" s="21">
        <f t="shared" si="8"/>
        <v>28</v>
      </c>
      <c r="F90" s="15" t="str">
        <f t="shared" si="9"/>
        <v>日</v>
      </c>
      <c r="G90" s="22">
        <v>9</v>
      </c>
      <c r="H90" s="22">
        <v>2</v>
      </c>
      <c r="I90" s="15">
        <v>2</v>
      </c>
      <c r="J90" s="23"/>
      <c r="K90" s="12">
        <v>3</v>
      </c>
      <c r="L90" s="22">
        <v>1</v>
      </c>
      <c r="M90" s="172">
        <v>0</v>
      </c>
      <c r="N90" s="173">
        <v>0</v>
      </c>
      <c r="O90" s="173">
        <v>1</v>
      </c>
      <c r="P90" s="173">
        <v>0</v>
      </c>
      <c r="Q90" s="174">
        <v>0</v>
      </c>
      <c r="R90" s="18">
        <f t="shared" si="10"/>
        <v>1</v>
      </c>
      <c r="S90" s="22">
        <v>1</v>
      </c>
      <c r="T90" s="172">
        <v>0</v>
      </c>
      <c r="U90" s="173">
        <v>0</v>
      </c>
      <c r="V90" s="173">
        <v>2</v>
      </c>
      <c r="W90" s="173">
        <v>0</v>
      </c>
      <c r="X90" s="173">
        <v>0</v>
      </c>
      <c r="Y90" s="173">
        <v>0</v>
      </c>
      <c r="Z90" s="174">
        <v>0</v>
      </c>
      <c r="AA90" s="18">
        <f t="shared" si="11"/>
        <v>2</v>
      </c>
    </row>
    <row r="91" spans="1:27" ht="15.95" customHeight="1" x14ac:dyDescent="0.15">
      <c r="A91" s="1">
        <v>80</v>
      </c>
      <c r="B91" s="29">
        <v>1</v>
      </c>
      <c r="C91" s="20" t="str">
        <f t="shared" si="6"/>
        <v>令和3年</v>
      </c>
      <c r="D91" s="21">
        <f t="shared" si="7"/>
        <v>3</v>
      </c>
      <c r="E91" s="21">
        <f t="shared" si="8"/>
        <v>28</v>
      </c>
      <c r="F91" s="15" t="str">
        <f t="shared" si="9"/>
        <v>日</v>
      </c>
      <c r="G91" s="22">
        <v>9</v>
      </c>
      <c r="H91" s="22">
        <v>7</v>
      </c>
      <c r="I91" s="15">
        <v>2</v>
      </c>
      <c r="J91" s="23"/>
      <c r="K91" s="12">
        <v>3</v>
      </c>
      <c r="L91" s="22">
        <v>1</v>
      </c>
      <c r="M91" s="172">
        <v>0</v>
      </c>
      <c r="N91" s="173">
        <v>1</v>
      </c>
      <c r="O91" s="173">
        <v>1</v>
      </c>
      <c r="P91" s="173">
        <v>0</v>
      </c>
      <c r="Q91" s="174">
        <v>0</v>
      </c>
      <c r="R91" s="18">
        <f t="shared" si="10"/>
        <v>2</v>
      </c>
      <c r="S91" s="22">
        <v>1</v>
      </c>
      <c r="T91" s="172">
        <v>0</v>
      </c>
      <c r="U91" s="173">
        <v>1</v>
      </c>
      <c r="V91" s="173">
        <v>0</v>
      </c>
      <c r="W91" s="173">
        <v>0</v>
      </c>
      <c r="X91" s="173">
        <v>0</v>
      </c>
      <c r="Y91" s="173">
        <v>0</v>
      </c>
      <c r="Z91" s="174">
        <v>0</v>
      </c>
      <c r="AA91" s="18">
        <f t="shared" si="11"/>
        <v>1</v>
      </c>
    </row>
    <row r="92" spans="1:27" ht="15.95" customHeight="1" x14ac:dyDescent="0.15">
      <c r="A92" s="1">
        <v>81</v>
      </c>
      <c r="B92" s="29">
        <v>1</v>
      </c>
      <c r="C92" s="20" t="str">
        <f t="shared" si="6"/>
        <v>令和3年</v>
      </c>
      <c r="D92" s="21">
        <f t="shared" si="7"/>
        <v>3</v>
      </c>
      <c r="E92" s="21">
        <f t="shared" si="8"/>
        <v>28</v>
      </c>
      <c r="F92" s="15" t="str">
        <f t="shared" si="9"/>
        <v>日</v>
      </c>
      <c r="G92" s="22">
        <v>11</v>
      </c>
      <c r="H92" s="22">
        <v>3</v>
      </c>
      <c r="I92" s="15">
        <v>2</v>
      </c>
      <c r="J92" s="23"/>
      <c r="K92" s="12">
        <v>3</v>
      </c>
      <c r="L92" s="22">
        <v>1</v>
      </c>
      <c r="M92" s="172">
        <v>0</v>
      </c>
      <c r="N92" s="173">
        <v>0</v>
      </c>
      <c r="O92" s="173">
        <v>1</v>
      </c>
      <c r="P92" s="173">
        <v>0</v>
      </c>
      <c r="Q92" s="174">
        <v>0</v>
      </c>
      <c r="R92" s="18">
        <f t="shared" si="10"/>
        <v>1</v>
      </c>
      <c r="S92" s="22">
        <v>1</v>
      </c>
      <c r="T92" s="172">
        <v>0</v>
      </c>
      <c r="U92" s="173">
        <v>0</v>
      </c>
      <c r="V92" s="173">
        <v>1</v>
      </c>
      <c r="W92" s="173">
        <v>0</v>
      </c>
      <c r="X92" s="173">
        <v>0</v>
      </c>
      <c r="Y92" s="173">
        <v>0</v>
      </c>
      <c r="Z92" s="174">
        <v>0</v>
      </c>
      <c r="AA92" s="18">
        <f t="shared" si="11"/>
        <v>1</v>
      </c>
    </row>
    <row r="93" spans="1:27" ht="15.95" customHeight="1" x14ac:dyDescent="0.15">
      <c r="A93" s="1">
        <v>82</v>
      </c>
      <c r="B93" s="29">
        <v>1</v>
      </c>
      <c r="C93" s="20" t="str">
        <f t="shared" si="6"/>
        <v>令和3年</v>
      </c>
      <c r="D93" s="21">
        <f t="shared" si="7"/>
        <v>3</v>
      </c>
      <c r="E93" s="21">
        <f t="shared" si="8"/>
        <v>28</v>
      </c>
      <c r="F93" s="15" t="str">
        <f t="shared" si="9"/>
        <v>日</v>
      </c>
      <c r="G93" s="22">
        <v>11</v>
      </c>
      <c r="H93" s="22">
        <v>3</v>
      </c>
      <c r="I93" s="15">
        <v>2</v>
      </c>
      <c r="J93" s="23"/>
      <c r="K93" s="12">
        <v>3</v>
      </c>
      <c r="L93" s="22">
        <v>1</v>
      </c>
      <c r="M93" s="172">
        <v>0</v>
      </c>
      <c r="N93" s="173">
        <v>1</v>
      </c>
      <c r="O93" s="173">
        <v>0</v>
      </c>
      <c r="P93" s="173">
        <v>0</v>
      </c>
      <c r="Q93" s="174">
        <v>0</v>
      </c>
      <c r="R93" s="18">
        <f t="shared" si="10"/>
        <v>1</v>
      </c>
      <c r="S93" s="22">
        <v>1</v>
      </c>
      <c r="T93" s="172">
        <v>0</v>
      </c>
      <c r="U93" s="173">
        <v>1</v>
      </c>
      <c r="V93" s="173">
        <v>0</v>
      </c>
      <c r="W93" s="173">
        <v>0</v>
      </c>
      <c r="X93" s="173">
        <v>0</v>
      </c>
      <c r="Y93" s="173">
        <v>0</v>
      </c>
      <c r="Z93" s="174">
        <v>0</v>
      </c>
      <c r="AA93" s="18">
        <f t="shared" si="11"/>
        <v>1</v>
      </c>
    </row>
    <row r="94" spans="1:27" ht="15.95" customHeight="1" x14ac:dyDescent="0.15">
      <c r="A94" s="1">
        <v>83</v>
      </c>
      <c r="B94" s="29">
        <v>1</v>
      </c>
      <c r="C94" s="20" t="str">
        <f t="shared" si="6"/>
        <v>令和3年</v>
      </c>
      <c r="D94" s="21">
        <f t="shared" si="7"/>
        <v>3</v>
      </c>
      <c r="E94" s="21">
        <f t="shared" si="8"/>
        <v>28</v>
      </c>
      <c r="F94" s="15" t="str">
        <f t="shared" si="9"/>
        <v>日</v>
      </c>
      <c r="G94" s="22">
        <v>12</v>
      </c>
      <c r="H94" s="22">
        <v>5</v>
      </c>
      <c r="I94" s="15">
        <v>2</v>
      </c>
      <c r="J94" s="23"/>
      <c r="K94" s="12">
        <v>3</v>
      </c>
      <c r="L94" s="22">
        <v>1</v>
      </c>
      <c r="M94" s="172">
        <v>0</v>
      </c>
      <c r="N94" s="173">
        <v>0</v>
      </c>
      <c r="O94" s="173">
        <v>1</v>
      </c>
      <c r="P94" s="173">
        <v>0</v>
      </c>
      <c r="Q94" s="174">
        <v>0</v>
      </c>
      <c r="R94" s="18">
        <f t="shared" si="10"/>
        <v>1</v>
      </c>
      <c r="S94" s="22">
        <v>1</v>
      </c>
      <c r="T94" s="172">
        <v>0</v>
      </c>
      <c r="U94" s="173">
        <v>0</v>
      </c>
      <c r="V94" s="173">
        <v>1</v>
      </c>
      <c r="W94" s="173">
        <v>0</v>
      </c>
      <c r="X94" s="173">
        <v>0</v>
      </c>
      <c r="Y94" s="173">
        <v>0</v>
      </c>
      <c r="Z94" s="174">
        <v>0</v>
      </c>
      <c r="AA94" s="18">
        <f t="shared" si="11"/>
        <v>1</v>
      </c>
    </row>
    <row r="95" spans="1:27" ht="15.95" customHeight="1" x14ac:dyDescent="0.15">
      <c r="A95" s="1">
        <v>84</v>
      </c>
      <c r="B95" s="29">
        <v>1</v>
      </c>
      <c r="C95" s="20" t="str">
        <f t="shared" si="6"/>
        <v>令和3年</v>
      </c>
      <c r="D95" s="21">
        <f t="shared" si="7"/>
        <v>3</v>
      </c>
      <c r="E95" s="21">
        <f t="shared" si="8"/>
        <v>28</v>
      </c>
      <c r="F95" s="15" t="str">
        <f t="shared" si="9"/>
        <v>日</v>
      </c>
      <c r="G95" s="22">
        <v>12</v>
      </c>
      <c r="H95" s="22">
        <v>4</v>
      </c>
      <c r="I95" s="15">
        <v>2</v>
      </c>
      <c r="J95" s="23"/>
      <c r="K95" s="12">
        <v>3</v>
      </c>
      <c r="L95" s="22">
        <v>1</v>
      </c>
      <c r="M95" s="172">
        <v>0</v>
      </c>
      <c r="N95" s="173">
        <v>0</v>
      </c>
      <c r="O95" s="173">
        <v>1</v>
      </c>
      <c r="P95" s="173">
        <v>0</v>
      </c>
      <c r="Q95" s="174">
        <v>0</v>
      </c>
      <c r="R95" s="18">
        <f t="shared" si="10"/>
        <v>1</v>
      </c>
      <c r="S95" s="22">
        <v>1</v>
      </c>
      <c r="T95" s="172">
        <v>0</v>
      </c>
      <c r="U95" s="173">
        <v>0</v>
      </c>
      <c r="V95" s="173">
        <v>1</v>
      </c>
      <c r="W95" s="173">
        <v>0</v>
      </c>
      <c r="X95" s="173">
        <v>0</v>
      </c>
      <c r="Y95" s="173">
        <v>0</v>
      </c>
      <c r="Z95" s="174">
        <v>0</v>
      </c>
      <c r="AA95" s="18">
        <f t="shared" si="11"/>
        <v>1</v>
      </c>
    </row>
    <row r="96" spans="1:27" ht="15.95" customHeight="1" x14ac:dyDescent="0.15">
      <c r="A96" s="1">
        <v>85</v>
      </c>
      <c r="B96" s="29">
        <v>1</v>
      </c>
      <c r="C96" s="20" t="str">
        <f t="shared" si="6"/>
        <v>令和3年</v>
      </c>
      <c r="D96" s="21">
        <f t="shared" si="7"/>
        <v>3</v>
      </c>
      <c r="E96" s="21">
        <f t="shared" si="8"/>
        <v>28</v>
      </c>
      <c r="F96" s="15" t="str">
        <f t="shared" si="9"/>
        <v>日</v>
      </c>
      <c r="G96" s="22">
        <v>13</v>
      </c>
      <c r="H96" s="22">
        <v>5</v>
      </c>
      <c r="I96" s="15">
        <v>2</v>
      </c>
      <c r="J96" s="23"/>
      <c r="K96" s="12">
        <v>3</v>
      </c>
      <c r="L96" s="22">
        <v>1</v>
      </c>
      <c r="M96" s="172">
        <v>0</v>
      </c>
      <c r="N96" s="173">
        <v>0</v>
      </c>
      <c r="O96" s="173">
        <v>1</v>
      </c>
      <c r="P96" s="173">
        <v>0</v>
      </c>
      <c r="Q96" s="174">
        <v>0</v>
      </c>
      <c r="R96" s="18">
        <f t="shared" si="10"/>
        <v>1</v>
      </c>
      <c r="S96" s="22">
        <v>1</v>
      </c>
      <c r="T96" s="172">
        <v>0</v>
      </c>
      <c r="U96" s="173">
        <v>0</v>
      </c>
      <c r="V96" s="173">
        <v>1</v>
      </c>
      <c r="W96" s="173">
        <v>0</v>
      </c>
      <c r="X96" s="173">
        <v>0</v>
      </c>
      <c r="Y96" s="173">
        <v>0</v>
      </c>
      <c r="Z96" s="174">
        <v>0</v>
      </c>
      <c r="AA96" s="18">
        <f t="shared" si="11"/>
        <v>1</v>
      </c>
    </row>
    <row r="97" spans="1:27" ht="15.95" customHeight="1" x14ac:dyDescent="0.15">
      <c r="A97" s="1">
        <v>86</v>
      </c>
      <c r="B97" s="29">
        <v>1</v>
      </c>
      <c r="C97" s="20" t="str">
        <f t="shared" si="6"/>
        <v>令和3年</v>
      </c>
      <c r="D97" s="21">
        <f t="shared" si="7"/>
        <v>3</v>
      </c>
      <c r="E97" s="21">
        <f t="shared" si="8"/>
        <v>28</v>
      </c>
      <c r="F97" s="15" t="str">
        <f t="shared" si="9"/>
        <v>日</v>
      </c>
      <c r="G97" s="22">
        <v>14</v>
      </c>
      <c r="H97" s="22">
        <v>2</v>
      </c>
      <c r="I97" s="15">
        <v>2</v>
      </c>
      <c r="J97" s="23"/>
      <c r="K97" s="12">
        <v>3</v>
      </c>
      <c r="L97" s="22">
        <v>1</v>
      </c>
      <c r="M97" s="172">
        <v>0</v>
      </c>
      <c r="N97" s="173">
        <v>0</v>
      </c>
      <c r="O97" s="173">
        <v>1</v>
      </c>
      <c r="P97" s="173">
        <v>0</v>
      </c>
      <c r="Q97" s="174">
        <v>0</v>
      </c>
      <c r="R97" s="18">
        <f t="shared" si="10"/>
        <v>1</v>
      </c>
      <c r="S97" s="22">
        <v>1</v>
      </c>
      <c r="T97" s="172">
        <v>0</v>
      </c>
      <c r="U97" s="173">
        <v>0</v>
      </c>
      <c r="V97" s="173">
        <v>1</v>
      </c>
      <c r="W97" s="173">
        <v>0</v>
      </c>
      <c r="X97" s="173">
        <v>0</v>
      </c>
      <c r="Y97" s="173">
        <v>0</v>
      </c>
      <c r="Z97" s="174">
        <v>0</v>
      </c>
      <c r="AA97" s="18">
        <f t="shared" si="11"/>
        <v>1</v>
      </c>
    </row>
    <row r="98" spans="1:27" ht="15.95" customHeight="1" x14ac:dyDescent="0.15">
      <c r="A98" s="1">
        <v>87</v>
      </c>
      <c r="B98" s="29">
        <v>1</v>
      </c>
      <c r="C98" s="20" t="str">
        <f t="shared" si="6"/>
        <v>令和3年</v>
      </c>
      <c r="D98" s="21">
        <f t="shared" si="7"/>
        <v>3</v>
      </c>
      <c r="E98" s="21">
        <f t="shared" si="8"/>
        <v>28</v>
      </c>
      <c r="F98" s="15" t="str">
        <f t="shared" si="9"/>
        <v>日</v>
      </c>
      <c r="G98" s="22">
        <v>14</v>
      </c>
      <c r="H98" s="22">
        <v>5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f t="shared" si="10"/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f t="shared" si="11"/>
        <v>1</v>
      </c>
    </row>
    <row r="99" spans="1:27" ht="15.95" customHeight="1" x14ac:dyDescent="0.15">
      <c r="A99" s="1">
        <v>88</v>
      </c>
      <c r="B99" s="29">
        <v>1</v>
      </c>
      <c r="C99" s="20" t="str">
        <f t="shared" si="6"/>
        <v>令和3年</v>
      </c>
      <c r="D99" s="21">
        <f t="shared" si="7"/>
        <v>3</v>
      </c>
      <c r="E99" s="21">
        <f t="shared" si="8"/>
        <v>28</v>
      </c>
      <c r="F99" s="15" t="str">
        <f t="shared" si="9"/>
        <v>日</v>
      </c>
      <c r="G99" s="22">
        <v>14</v>
      </c>
      <c r="H99" s="22">
        <v>5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f t="shared" si="10"/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f t="shared" si="11"/>
        <v>1</v>
      </c>
    </row>
    <row r="100" spans="1:27" ht="15.95" customHeight="1" x14ac:dyDescent="0.15">
      <c r="A100" s="1">
        <v>89</v>
      </c>
      <c r="B100" s="29">
        <v>1</v>
      </c>
      <c r="C100" s="20" t="str">
        <f t="shared" si="6"/>
        <v>令和3年</v>
      </c>
      <c r="D100" s="21">
        <f t="shared" si="7"/>
        <v>3</v>
      </c>
      <c r="E100" s="21">
        <f t="shared" si="8"/>
        <v>28</v>
      </c>
      <c r="F100" s="15" t="str">
        <f t="shared" si="9"/>
        <v>日</v>
      </c>
      <c r="G100" s="22">
        <v>14</v>
      </c>
      <c r="H100" s="22">
        <v>3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f t="shared" si="10"/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f t="shared" si="11"/>
        <v>1</v>
      </c>
    </row>
    <row r="101" spans="1:27" ht="15.95" customHeight="1" x14ac:dyDescent="0.15">
      <c r="A101" s="1">
        <v>90</v>
      </c>
      <c r="B101" s="29">
        <v>1</v>
      </c>
      <c r="C101" s="20" t="str">
        <f t="shared" si="6"/>
        <v>令和3年</v>
      </c>
      <c r="D101" s="21">
        <f t="shared" si="7"/>
        <v>3</v>
      </c>
      <c r="E101" s="21">
        <f t="shared" si="8"/>
        <v>28</v>
      </c>
      <c r="F101" s="15" t="str">
        <f t="shared" si="9"/>
        <v>日</v>
      </c>
      <c r="G101" s="22">
        <v>14</v>
      </c>
      <c r="H101" s="22">
        <v>5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f t="shared" si="10"/>
        <v>0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8">
        <f t="shared" si="11"/>
        <v>1</v>
      </c>
    </row>
    <row r="102" spans="1:27" ht="15.95" customHeight="1" x14ac:dyDescent="0.15">
      <c r="A102" s="1">
        <v>91</v>
      </c>
      <c r="B102" s="29">
        <v>1</v>
      </c>
      <c r="C102" s="20" t="str">
        <f t="shared" si="6"/>
        <v>令和3年</v>
      </c>
      <c r="D102" s="21">
        <f t="shared" si="7"/>
        <v>3</v>
      </c>
      <c r="E102" s="21">
        <f t="shared" si="8"/>
        <v>28</v>
      </c>
      <c r="F102" s="15" t="str">
        <f t="shared" si="9"/>
        <v>日</v>
      </c>
      <c r="G102" s="22">
        <v>15</v>
      </c>
      <c r="H102" s="22">
        <v>6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8">
        <f t="shared" si="10"/>
        <v>0</v>
      </c>
      <c r="S102" s="22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1">
        <v>0</v>
      </c>
      <c r="AA102" s="18">
        <f t="shared" si="11"/>
        <v>1</v>
      </c>
    </row>
    <row r="103" spans="1:27" ht="15.95" customHeight="1" x14ac:dyDescent="0.15">
      <c r="A103" s="1">
        <v>92</v>
      </c>
      <c r="B103" s="29">
        <v>1</v>
      </c>
      <c r="C103" s="20" t="str">
        <f t="shared" si="6"/>
        <v>令和3年</v>
      </c>
      <c r="D103" s="21">
        <f t="shared" si="7"/>
        <v>3</v>
      </c>
      <c r="E103" s="21">
        <f t="shared" si="8"/>
        <v>28</v>
      </c>
      <c r="F103" s="15" t="str">
        <f t="shared" si="9"/>
        <v>日</v>
      </c>
      <c r="G103" s="22">
        <v>15</v>
      </c>
      <c r="H103" s="22">
        <v>7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8">
        <f t="shared" si="10"/>
        <v>0</v>
      </c>
      <c r="S103" s="22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1">
        <v>0</v>
      </c>
      <c r="AA103" s="18">
        <f t="shared" si="11"/>
        <v>1</v>
      </c>
    </row>
    <row r="104" spans="1:27" ht="15.95" customHeight="1" x14ac:dyDescent="0.15">
      <c r="A104" s="1">
        <v>93</v>
      </c>
      <c r="B104" s="29">
        <v>1</v>
      </c>
      <c r="C104" s="20" t="str">
        <f t="shared" si="6"/>
        <v>令和3年</v>
      </c>
      <c r="D104" s="21">
        <f t="shared" si="7"/>
        <v>3</v>
      </c>
      <c r="E104" s="21">
        <f t="shared" si="8"/>
        <v>28</v>
      </c>
      <c r="F104" s="15" t="str">
        <f t="shared" si="9"/>
        <v>日</v>
      </c>
      <c r="G104" s="22">
        <v>15</v>
      </c>
      <c r="H104" s="22">
        <v>4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f t="shared" si="10"/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f t="shared" si="11"/>
        <v>1</v>
      </c>
    </row>
    <row r="105" spans="1:27" ht="15.95" customHeight="1" x14ac:dyDescent="0.15">
      <c r="A105" s="1">
        <v>94</v>
      </c>
      <c r="B105" s="29">
        <v>1</v>
      </c>
      <c r="C105" s="20" t="str">
        <f t="shared" si="6"/>
        <v>令和3年</v>
      </c>
      <c r="D105" s="21">
        <f t="shared" si="7"/>
        <v>3</v>
      </c>
      <c r="E105" s="21">
        <f t="shared" si="8"/>
        <v>28</v>
      </c>
      <c r="F105" s="15" t="str">
        <f t="shared" si="9"/>
        <v>日</v>
      </c>
      <c r="G105" s="22">
        <v>15</v>
      </c>
      <c r="H105" s="22">
        <v>6</v>
      </c>
      <c r="I105" s="15">
        <v>2</v>
      </c>
      <c r="J105" s="23"/>
      <c r="K105" s="12">
        <v>2</v>
      </c>
      <c r="L105" s="22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8">
        <f t="shared" si="10"/>
        <v>0</v>
      </c>
      <c r="S105" s="22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1">
        <v>0</v>
      </c>
      <c r="AA105" s="18">
        <f t="shared" si="11"/>
        <v>1</v>
      </c>
    </row>
    <row r="106" spans="1:27" ht="15.95" customHeight="1" x14ac:dyDescent="0.15">
      <c r="A106" s="1">
        <v>95</v>
      </c>
      <c r="B106" s="29">
        <v>1</v>
      </c>
      <c r="C106" s="20" t="str">
        <f t="shared" si="6"/>
        <v>令和3年</v>
      </c>
      <c r="D106" s="21">
        <f t="shared" si="7"/>
        <v>3</v>
      </c>
      <c r="E106" s="21">
        <f t="shared" si="8"/>
        <v>28</v>
      </c>
      <c r="F106" s="15" t="str">
        <f t="shared" si="9"/>
        <v>日</v>
      </c>
      <c r="G106" s="22">
        <v>15</v>
      </c>
      <c r="H106" s="22">
        <v>2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f t="shared" si="10"/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f t="shared" si="11"/>
        <v>1</v>
      </c>
    </row>
    <row r="107" spans="1:27" ht="15.95" customHeight="1" x14ac:dyDescent="0.15">
      <c r="A107" s="1">
        <v>96</v>
      </c>
      <c r="B107" s="29">
        <v>1</v>
      </c>
      <c r="C107" s="20" t="str">
        <f t="shared" si="6"/>
        <v>令和3年</v>
      </c>
      <c r="D107" s="21">
        <f t="shared" si="7"/>
        <v>3</v>
      </c>
      <c r="E107" s="21">
        <f t="shared" si="8"/>
        <v>28</v>
      </c>
      <c r="F107" s="15" t="str">
        <f t="shared" si="9"/>
        <v>日</v>
      </c>
      <c r="G107" s="22">
        <v>15</v>
      </c>
      <c r="H107" s="22">
        <v>3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f t="shared" si="10"/>
        <v>0</v>
      </c>
      <c r="S107" s="22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1">
        <v>0</v>
      </c>
      <c r="AA107" s="18">
        <f t="shared" si="11"/>
        <v>1</v>
      </c>
    </row>
    <row r="108" spans="1:27" ht="15.95" customHeight="1" x14ac:dyDescent="0.15">
      <c r="A108" s="1">
        <v>97</v>
      </c>
      <c r="B108" s="29">
        <v>1</v>
      </c>
      <c r="C108" s="20" t="str">
        <f t="shared" si="6"/>
        <v>令和3年</v>
      </c>
      <c r="D108" s="21">
        <f t="shared" si="7"/>
        <v>3</v>
      </c>
      <c r="E108" s="21">
        <f t="shared" si="8"/>
        <v>28</v>
      </c>
      <c r="F108" s="15" t="str">
        <f t="shared" si="9"/>
        <v>日</v>
      </c>
      <c r="G108" s="22">
        <v>15</v>
      </c>
      <c r="H108" s="22">
        <v>7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f t="shared" si="10"/>
        <v>0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1">
        <v>0</v>
      </c>
      <c r="AA108" s="18">
        <f t="shared" si="11"/>
        <v>1</v>
      </c>
    </row>
    <row r="109" spans="1:27" ht="15.95" customHeight="1" x14ac:dyDescent="0.15">
      <c r="A109" s="1">
        <v>98</v>
      </c>
      <c r="B109" s="29">
        <v>1</v>
      </c>
      <c r="C109" s="20" t="str">
        <f t="shared" si="6"/>
        <v>令和3年</v>
      </c>
      <c r="D109" s="21">
        <f t="shared" si="7"/>
        <v>3</v>
      </c>
      <c r="E109" s="21">
        <f t="shared" si="8"/>
        <v>28</v>
      </c>
      <c r="F109" s="15" t="str">
        <f t="shared" si="9"/>
        <v>日</v>
      </c>
      <c r="G109" s="22">
        <v>16</v>
      </c>
      <c r="H109" s="22">
        <v>3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f t="shared" si="10"/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f t="shared" si="11"/>
        <v>1</v>
      </c>
    </row>
    <row r="110" spans="1:27" ht="15.95" customHeight="1" x14ac:dyDescent="0.15">
      <c r="A110" s="1">
        <v>99</v>
      </c>
      <c r="B110" s="29">
        <v>1</v>
      </c>
      <c r="C110" s="20" t="str">
        <f t="shared" si="6"/>
        <v>令和3年</v>
      </c>
      <c r="D110" s="21">
        <f t="shared" si="7"/>
        <v>3</v>
      </c>
      <c r="E110" s="21">
        <f t="shared" si="8"/>
        <v>28</v>
      </c>
      <c r="F110" s="15" t="str">
        <f t="shared" si="9"/>
        <v>日</v>
      </c>
      <c r="G110" s="22">
        <v>16</v>
      </c>
      <c r="H110" s="22">
        <v>3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f t="shared" si="10"/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1">
        <v>0</v>
      </c>
      <c r="AA110" s="18">
        <f t="shared" si="11"/>
        <v>1</v>
      </c>
    </row>
    <row r="111" spans="1:27" ht="15.95" customHeight="1" x14ac:dyDescent="0.15">
      <c r="A111" s="1">
        <v>100</v>
      </c>
      <c r="B111" s="29">
        <v>1</v>
      </c>
      <c r="C111" s="20" t="str">
        <f t="shared" si="6"/>
        <v>令和3年</v>
      </c>
      <c r="D111" s="21">
        <f t="shared" si="7"/>
        <v>3</v>
      </c>
      <c r="E111" s="21">
        <f t="shared" si="8"/>
        <v>28</v>
      </c>
      <c r="F111" s="15" t="str">
        <f t="shared" si="9"/>
        <v>日</v>
      </c>
      <c r="G111" s="22">
        <v>9</v>
      </c>
      <c r="H111" s="22">
        <v>4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f t="shared" si="10"/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8">
        <f t="shared" si="11"/>
        <v>1</v>
      </c>
    </row>
    <row r="112" spans="1:27" ht="15.95" customHeight="1" x14ac:dyDescent="0.15">
      <c r="A112" s="1">
        <v>101</v>
      </c>
      <c r="B112" s="29">
        <v>1</v>
      </c>
      <c r="C112" s="20" t="str">
        <f t="shared" si="6"/>
        <v>令和3年</v>
      </c>
      <c r="D112" s="21">
        <f t="shared" si="7"/>
        <v>3</v>
      </c>
      <c r="E112" s="21">
        <f t="shared" si="8"/>
        <v>28</v>
      </c>
      <c r="F112" s="15" t="str">
        <f t="shared" si="9"/>
        <v>日</v>
      </c>
      <c r="G112" s="22">
        <v>9</v>
      </c>
      <c r="H112" s="22">
        <v>8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f t="shared" si="10"/>
        <v>0</v>
      </c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8">
        <f t="shared" si="11"/>
        <v>1</v>
      </c>
    </row>
    <row r="113" spans="1:27" ht="15.95" customHeight="1" x14ac:dyDescent="0.15">
      <c r="A113" s="1">
        <v>102</v>
      </c>
      <c r="B113" s="29">
        <v>1</v>
      </c>
      <c r="C113" s="20" t="str">
        <f t="shared" si="6"/>
        <v>令和3年</v>
      </c>
      <c r="D113" s="21">
        <f t="shared" si="7"/>
        <v>3</v>
      </c>
      <c r="E113" s="21">
        <f t="shared" si="8"/>
        <v>28</v>
      </c>
      <c r="F113" s="15" t="str">
        <f t="shared" si="9"/>
        <v>日</v>
      </c>
      <c r="G113" s="22">
        <v>9</v>
      </c>
      <c r="H113" s="22">
        <v>4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f t="shared" si="10"/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2</v>
      </c>
      <c r="Z113" s="11">
        <v>0</v>
      </c>
      <c r="AA113" s="18">
        <f t="shared" si="11"/>
        <v>2</v>
      </c>
    </row>
    <row r="114" spans="1:27" ht="15.95" customHeight="1" x14ac:dyDescent="0.15">
      <c r="A114" s="1">
        <v>103</v>
      </c>
      <c r="B114" s="29">
        <v>1</v>
      </c>
      <c r="C114" s="20" t="str">
        <f t="shared" si="6"/>
        <v>令和3年</v>
      </c>
      <c r="D114" s="21">
        <f t="shared" si="7"/>
        <v>3</v>
      </c>
      <c r="E114" s="21">
        <f t="shared" si="8"/>
        <v>28</v>
      </c>
      <c r="F114" s="15" t="str">
        <f t="shared" si="9"/>
        <v>日</v>
      </c>
      <c r="G114" s="22">
        <v>9</v>
      </c>
      <c r="H114" s="22">
        <v>4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f t="shared" si="10"/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0</v>
      </c>
      <c r="AA114" s="18">
        <f t="shared" si="11"/>
        <v>1</v>
      </c>
    </row>
    <row r="115" spans="1:27" ht="15.95" customHeight="1" x14ac:dyDescent="0.15">
      <c r="A115" s="1">
        <v>104</v>
      </c>
      <c r="B115" s="29">
        <v>1</v>
      </c>
      <c r="C115" s="20" t="str">
        <f t="shared" si="6"/>
        <v>令和3年</v>
      </c>
      <c r="D115" s="21">
        <f t="shared" si="7"/>
        <v>3</v>
      </c>
      <c r="E115" s="21">
        <f t="shared" si="8"/>
        <v>28</v>
      </c>
      <c r="F115" s="15" t="str">
        <f t="shared" si="9"/>
        <v>日</v>
      </c>
      <c r="G115" s="22">
        <v>9</v>
      </c>
      <c r="H115" s="22">
        <v>4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f t="shared" si="10"/>
        <v>0</v>
      </c>
      <c r="S115" s="22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1">
        <v>0</v>
      </c>
      <c r="AA115" s="18">
        <f t="shared" si="11"/>
        <v>1</v>
      </c>
    </row>
    <row r="116" spans="1:27" ht="15.95" customHeight="1" x14ac:dyDescent="0.15">
      <c r="A116" s="1">
        <v>105</v>
      </c>
      <c r="B116" s="29">
        <v>1</v>
      </c>
      <c r="C116" s="20" t="str">
        <f t="shared" si="6"/>
        <v>令和3年</v>
      </c>
      <c r="D116" s="21">
        <f t="shared" si="7"/>
        <v>3</v>
      </c>
      <c r="E116" s="21">
        <f t="shared" si="8"/>
        <v>28</v>
      </c>
      <c r="F116" s="15" t="str">
        <f t="shared" si="9"/>
        <v>日</v>
      </c>
      <c r="G116" s="22">
        <v>9</v>
      </c>
      <c r="H116" s="22">
        <v>5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f t="shared" si="10"/>
        <v>0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f t="shared" si="11"/>
        <v>1</v>
      </c>
    </row>
    <row r="117" spans="1:27" ht="15.95" customHeight="1" x14ac:dyDescent="0.15">
      <c r="A117" s="1">
        <v>106</v>
      </c>
      <c r="B117" s="29">
        <v>1</v>
      </c>
      <c r="C117" s="20" t="str">
        <f t="shared" si="6"/>
        <v>令和3年</v>
      </c>
      <c r="D117" s="21">
        <f t="shared" si="7"/>
        <v>3</v>
      </c>
      <c r="E117" s="21">
        <f t="shared" si="8"/>
        <v>28</v>
      </c>
      <c r="F117" s="15" t="str">
        <f t="shared" si="9"/>
        <v>日</v>
      </c>
      <c r="G117" s="22">
        <v>9</v>
      </c>
      <c r="H117" s="22">
        <v>5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10"/>
        <v>0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f t="shared" si="11"/>
        <v>1</v>
      </c>
    </row>
    <row r="118" spans="1:27" ht="15.95" customHeight="1" x14ac:dyDescent="0.15">
      <c r="A118" s="1">
        <v>107</v>
      </c>
      <c r="B118" s="29">
        <v>1</v>
      </c>
      <c r="C118" s="20" t="str">
        <f t="shared" si="6"/>
        <v>令和3年</v>
      </c>
      <c r="D118" s="21">
        <f t="shared" si="7"/>
        <v>3</v>
      </c>
      <c r="E118" s="21">
        <f t="shared" si="8"/>
        <v>28</v>
      </c>
      <c r="F118" s="15" t="str">
        <f t="shared" si="9"/>
        <v>日</v>
      </c>
      <c r="G118" s="22">
        <v>9</v>
      </c>
      <c r="H118" s="22">
        <v>2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f t="shared" si="10"/>
        <v>0</v>
      </c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3</v>
      </c>
      <c r="Z118" s="11">
        <v>0</v>
      </c>
      <c r="AA118" s="18">
        <f t="shared" si="11"/>
        <v>3</v>
      </c>
    </row>
    <row r="119" spans="1:27" ht="15.95" customHeight="1" x14ac:dyDescent="0.15">
      <c r="A119" s="1">
        <v>108</v>
      </c>
      <c r="B119" s="29">
        <v>1</v>
      </c>
      <c r="C119" s="20" t="str">
        <f t="shared" si="6"/>
        <v>令和3年</v>
      </c>
      <c r="D119" s="21">
        <f t="shared" si="7"/>
        <v>3</v>
      </c>
      <c r="E119" s="21">
        <f t="shared" si="8"/>
        <v>28</v>
      </c>
      <c r="F119" s="15" t="str">
        <f t="shared" si="9"/>
        <v>日</v>
      </c>
      <c r="G119" s="22">
        <v>9</v>
      </c>
      <c r="H119" s="22">
        <v>8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f t="shared" si="10"/>
        <v>0</v>
      </c>
      <c r="S119" s="22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1">
        <v>0</v>
      </c>
      <c r="AA119" s="18">
        <f t="shared" si="11"/>
        <v>1</v>
      </c>
    </row>
    <row r="120" spans="1:27" ht="15.95" customHeight="1" x14ac:dyDescent="0.15">
      <c r="A120" s="1">
        <v>109</v>
      </c>
      <c r="B120" s="29">
        <v>1</v>
      </c>
      <c r="C120" s="20" t="str">
        <f t="shared" si="6"/>
        <v>令和3年</v>
      </c>
      <c r="D120" s="21">
        <f t="shared" si="7"/>
        <v>3</v>
      </c>
      <c r="E120" s="21">
        <f t="shared" si="8"/>
        <v>28</v>
      </c>
      <c r="F120" s="15" t="str">
        <f t="shared" si="9"/>
        <v>日</v>
      </c>
      <c r="G120" s="22">
        <v>9</v>
      </c>
      <c r="H120" s="22">
        <v>4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f t="shared" si="10"/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8">
        <f t="shared" si="11"/>
        <v>1</v>
      </c>
    </row>
    <row r="121" spans="1:27" ht="15.95" customHeight="1" x14ac:dyDescent="0.15">
      <c r="A121" s="1">
        <v>110</v>
      </c>
      <c r="B121" s="29">
        <v>1</v>
      </c>
      <c r="C121" s="20" t="str">
        <f t="shared" si="6"/>
        <v>令和3年</v>
      </c>
      <c r="D121" s="21">
        <f t="shared" si="7"/>
        <v>3</v>
      </c>
      <c r="E121" s="21">
        <f t="shared" si="8"/>
        <v>28</v>
      </c>
      <c r="F121" s="15" t="str">
        <f t="shared" si="9"/>
        <v>日</v>
      </c>
      <c r="G121" s="22">
        <v>16</v>
      </c>
      <c r="H121" s="22">
        <v>9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f t="shared" si="10"/>
        <v>0</v>
      </c>
      <c r="S121" s="22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1">
        <v>0</v>
      </c>
      <c r="AA121" s="18">
        <f t="shared" si="11"/>
        <v>1</v>
      </c>
    </row>
    <row r="122" spans="1:27" ht="15.95" customHeight="1" x14ac:dyDescent="0.15">
      <c r="A122" s="1">
        <v>111</v>
      </c>
      <c r="B122" s="29">
        <v>1</v>
      </c>
      <c r="C122" s="20" t="str">
        <f t="shared" si="6"/>
        <v>令和3年</v>
      </c>
      <c r="D122" s="21">
        <f t="shared" si="7"/>
        <v>3</v>
      </c>
      <c r="E122" s="21">
        <f t="shared" si="8"/>
        <v>28</v>
      </c>
      <c r="F122" s="15" t="str">
        <f t="shared" si="9"/>
        <v>日</v>
      </c>
      <c r="G122" s="22">
        <v>16</v>
      </c>
      <c r="H122" s="22">
        <v>5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f t="shared" si="10"/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f t="shared" si="11"/>
        <v>1</v>
      </c>
    </row>
    <row r="123" spans="1:27" ht="15.95" customHeight="1" x14ac:dyDescent="0.15">
      <c r="A123" s="1">
        <v>112</v>
      </c>
      <c r="B123" s="29">
        <v>1</v>
      </c>
      <c r="C123" s="20" t="str">
        <f t="shared" si="6"/>
        <v>令和3年</v>
      </c>
      <c r="D123" s="21">
        <f t="shared" si="7"/>
        <v>3</v>
      </c>
      <c r="E123" s="21">
        <f t="shared" si="8"/>
        <v>28</v>
      </c>
      <c r="F123" s="15" t="str">
        <f t="shared" si="9"/>
        <v>日</v>
      </c>
      <c r="G123" s="22">
        <v>16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f t="shared" si="10"/>
        <v>0</v>
      </c>
      <c r="S123" s="22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1">
        <v>0</v>
      </c>
      <c r="AA123" s="18">
        <f t="shared" si="11"/>
        <v>1</v>
      </c>
    </row>
    <row r="124" spans="1:27" ht="15.95" customHeight="1" x14ac:dyDescent="0.15">
      <c r="A124" s="1">
        <v>113</v>
      </c>
      <c r="B124" s="29">
        <v>1</v>
      </c>
      <c r="C124" s="20" t="str">
        <f t="shared" si="6"/>
        <v>令和3年</v>
      </c>
      <c r="D124" s="21">
        <f t="shared" si="7"/>
        <v>3</v>
      </c>
      <c r="E124" s="21">
        <f t="shared" si="8"/>
        <v>28</v>
      </c>
      <c r="F124" s="15" t="str">
        <f t="shared" si="9"/>
        <v>日</v>
      </c>
      <c r="G124" s="22">
        <v>16</v>
      </c>
      <c r="H124" s="22">
        <v>3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f t="shared" si="10"/>
        <v>0</v>
      </c>
      <c r="S124" s="22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1">
        <v>0</v>
      </c>
      <c r="AA124" s="18">
        <f t="shared" si="11"/>
        <v>1</v>
      </c>
    </row>
    <row r="125" spans="1:27" ht="15.95" customHeight="1" x14ac:dyDescent="0.15">
      <c r="A125" s="1">
        <v>114</v>
      </c>
      <c r="B125" s="29">
        <v>1</v>
      </c>
      <c r="C125" s="20" t="str">
        <f t="shared" si="6"/>
        <v>令和3年</v>
      </c>
      <c r="D125" s="21">
        <f t="shared" si="7"/>
        <v>3</v>
      </c>
      <c r="E125" s="21">
        <f t="shared" si="8"/>
        <v>28</v>
      </c>
      <c r="F125" s="15" t="str">
        <f t="shared" si="9"/>
        <v>日</v>
      </c>
      <c r="G125" s="22">
        <v>16</v>
      </c>
      <c r="H125" s="22">
        <v>5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f t="shared" si="10"/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f t="shared" si="11"/>
        <v>1</v>
      </c>
    </row>
    <row r="126" spans="1:27" ht="15.95" customHeight="1" x14ac:dyDescent="0.15">
      <c r="A126" s="1">
        <v>115</v>
      </c>
      <c r="B126" s="29">
        <v>1</v>
      </c>
      <c r="C126" s="20" t="str">
        <f t="shared" si="6"/>
        <v>令和3年</v>
      </c>
      <c r="D126" s="21">
        <f t="shared" si="7"/>
        <v>3</v>
      </c>
      <c r="E126" s="21">
        <f t="shared" si="8"/>
        <v>28</v>
      </c>
      <c r="F126" s="15" t="str">
        <f t="shared" si="9"/>
        <v>日</v>
      </c>
      <c r="G126" s="22">
        <v>16</v>
      </c>
      <c r="H126" s="22">
        <v>4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f t="shared" si="10"/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f t="shared" si="11"/>
        <v>1</v>
      </c>
    </row>
    <row r="127" spans="1:27" ht="15.95" customHeight="1" x14ac:dyDescent="0.15">
      <c r="A127" s="1">
        <v>116</v>
      </c>
      <c r="B127" s="29">
        <v>1</v>
      </c>
      <c r="C127" s="20" t="str">
        <f t="shared" si="6"/>
        <v>令和3年</v>
      </c>
      <c r="D127" s="21">
        <f t="shared" si="7"/>
        <v>3</v>
      </c>
      <c r="E127" s="21">
        <f t="shared" si="8"/>
        <v>28</v>
      </c>
      <c r="F127" s="15" t="str">
        <f t="shared" si="9"/>
        <v>日</v>
      </c>
      <c r="G127" s="22">
        <v>16</v>
      </c>
      <c r="H127" s="22">
        <v>5</v>
      </c>
      <c r="I127" s="15">
        <v>2</v>
      </c>
      <c r="J127" s="23"/>
      <c r="K127" s="12">
        <v>2</v>
      </c>
      <c r="L127" s="22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8">
        <f t="shared" si="10"/>
        <v>0</v>
      </c>
      <c r="S127" s="22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1">
        <v>0</v>
      </c>
      <c r="AA127" s="18">
        <f t="shared" si="11"/>
        <v>1</v>
      </c>
    </row>
    <row r="128" spans="1:27" ht="15.95" customHeight="1" x14ac:dyDescent="0.15">
      <c r="A128" s="1">
        <v>117</v>
      </c>
      <c r="B128" s="29">
        <v>1</v>
      </c>
      <c r="C128" s="20" t="str">
        <f t="shared" si="6"/>
        <v>令和3年</v>
      </c>
      <c r="D128" s="21">
        <f t="shared" si="7"/>
        <v>3</v>
      </c>
      <c r="E128" s="21">
        <f t="shared" si="8"/>
        <v>28</v>
      </c>
      <c r="F128" s="15" t="str">
        <f t="shared" si="9"/>
        <v>日</v>
      </c>
      <c r="G128" s="22">
        <v>16</v>
      </c>
      <c r="H128" s="22">
        <v>2</v>
      </c>
      <c r="I128" s="15">
        <v>2</v>
      </c>
      <c r="J128" s="23"/>
      <c r="K128" s="12">
        <v>2</v>
      </c>
      <c r="L128" s="22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8">
        <f t="shared" si="10"/>
        <v>0</v>
      </c>
      <c r="S128" s="22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1">
        <v>0</v>
      </c>
      <c r="AA128" s="18">
        <f t="shared" si="11"/>
        <v>1</v>
      </c>
    </row>
    <row r="129" spans="1:27" ht="15.95" customHeight="1" x14ac:dyDescent="0.15">
      <c r="A129" s="1">
        <v>118</v>
      </c>
      <c r="B129" s="29">
        <v>1</v>
      </c>
      <c r="C129" s="20" t="str">
        <f t="shared" si="6"/>
        <v>令和3年</v>
      </c>
      <c r="D129" s="21">
        <f t="shared" si="7"/>
        <v>3</v>
      </c>
      <c r="E129" s="21">
        <f t="shared" si="8"/>
        <v>28</v>
      </c>
      <c r="F129" s="15" t="str">
        <f t="shared" si="9"/>
        <v>日</v>
      </c>
      <c r="G129" s="22">
        <v>16</v>
      </c>
      <c r="H129" s="22">
        <v>5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f t="shared" si="10"/>
        <v>0</v>
      </c>
      <c r="S129" s="22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1">
        <v>0</v>
      </c>
      <c r="AA129" s="18">
        <f t="shared" si="11"/>
        <v>1</v>
      </c>
    </row>
    <row r="130" spans="1:27" ht="15.95" customHeight="1" x14ac:dyDescent="0.15">
      <c r="A130" s="1">
        <v>119</v>
      </c>
      <c r="B130" s="29">
        <v>1</v>
      </c>
      <c r="C130" s="20" t="str">
        <f t="shared" si="6"/>
        <v>令和3年</v>
      </c>
      <c r="D130" s="21">
        <f t="shared" si="7"/>
        <v>3</v>
      </c>
      <c r="E130" s="21">
        <f t="shared" si="8"/>
        <v>28</v>
      </c>
      <c r="F130" s="15" t="str">
        <f t="shared" si="9"/>
        <v>日</v>
      </c>
      <c r="G130" s="22">
        <v>17</v>
      </c>
      <c r="H130" s="22">
        <v>5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f t="shared" si="10"/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8">
        <f t="shared" si="11"/>
        <v>1</v>
      </c>
    </row>
    <row r="131" spans="1:27" ht="15.95" customHeight="1" x14ac:dyDescent="0.15">
      <c r="A131" s="1">
        <v>120</v>
      </c>
      <c r="B131" s="29">
        <v>1</v>
      </c>
      <c r="C131" s="20" t="str">
        <f t="shared" si="6"/>
        <v>令和3年</v>
      </c>
      <c r="D131" s="21">
        <f t="shared" si="7"/>
        <v>3</v>
      </c>
      <c r="E131" s="21">
        <f t="shared" si="8"/>
        <v>28</v>
      </c>
      <c r="F131" s="15" t="str">
        <f t="shared" si="9"/>
        <v>日</v>
      </c>
      <c r="G131" s="22">
        <v>17</v>
      </c>
      <c r="H131" s="22">
        <v>3</v>
      </c>
      <c r="I131" s="15">
        <v>2</v>
      </c>
      <c r="J131" s="23"/>
      <c r="K131" s="12">
        <v>2</v>
      </c>
      <c r="L131" s="22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8">
        <f t="shared" si="10"/>
        <v>0</v>
      </c>
      <c r="S131" s="22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1">
        <v>0</v>
      </c>
      <c r="AA131" s="18">
        <f t="shared" si="11"/>
        <v>1</v>
      </c>
    </row>
    <row r="132" spans="1:27" ht="15.95" customHeight="1" x14ac:dyDescent="0.15">
      <c r="A132" s="1">
        <v>121</v>
      </c>
      <c r="B132" s="29">
        <v>1</v>
      </c>
      <c r="C132" s="20" t="str">
        <f t="shared" si="6"/>
        <v>令和3年</v>
      </c>
      <c r="D132" s="21">
        <f t="shared" si="7"/>
        <v>3</v>
      </c>
      <c r="E132" s="21">
        <f t="shared" si="8"/>
        <v>28</v>
      </c>
      <c r="F132" s="15" t="str">
        <f t="shared" si="9"/>
        <v>日</v>
      </c>
      <c r="G132" s="22">
        <v>17</v>
      </c>
      <c r="H132" s="22">
        <v>5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10"/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f t="shared" si="11"/>
        <v>1</v>
      </c>
    </row>
    <row r="133" spans="1:27" ht="15.95" customHeight="1" x14ac:dyDescent="0.15">
      <c r="A133" s="1">
        <v>122</v>
      </c>
      <c r="B133" s="29">
        <v>1</v>
      </c>
      <c r="C133" s="20" t="str">
        <f t="shared" si="6"/>
        <v>令和3年</v>
      </c>
      <c r="D133" s="21">
        <f t="shared" si="7"/>
        <v>3</v>
      </c>
      <c r="E133" s="21">
        <f t="shared" si="8"/>
        <v>28</v>
      </c>
      <c r="F133" s="15" t="str">
        <f t="shared" si="9"/>
        <v>日</v>
      </c>
      <c r="G133" s="22">
        <v>17</v>
      </c>
      <c r="H133" s="22">
        <v>6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f t="shared" si="10"/>
        <v>0</v>
      </c>
      <c r="S133" s="22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1">
        <v>0</v>
      </c>
      <c r="AA133" s="18">
        <f t="shared" si="11"/>
        <v>1</v>
      </c>
    </row>
    <row r="134" spans="1:27" ht="15.95" customHeight="1" x14ac:dyDescent="0.15">
      <c r="A134" s="1">
        <v>123</v>
      </c>
      <c r="B134" s="29">
        <v>1</v>
      </c>
      <c r="C134" s="20" t="str">
        <f t="shared" si="6"/>
        <v>令和3年</v>
      </c>
      <c r="D134" s="21">
        <f t="shared" si="7"/>
        <v>3</v>
      </c>
      <c r="E134" s="21">
        <f t="shared" si="8"/>
        <v>28</v>
      </c>
      <c r="F134" s="15" t="str">
        <f t="shared" si="9"/>
        <v>日</v>
      </c>
      <c r="G134" s="22">
        <v>10</v>
      </c>
      <c r="H134" s="22">
        <v>7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f t="shared" si="10"/>
        <v>0</v>
      </c>
      <c r="S134" s="22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1">
        <v>0</v>
      </c>
      <c r="AA134" s="18">
        <f t="shared" si="11"/>
        <v>1</v>
      </c>
    </row>
    <row r="135" spans="1:27" ht="15.95" customHeight="1" x14ac:dyDescent="0.15">
      <c r="A135" s="1">
        <v>124</v>
      </c>
      <c r="B135" s="29">
        <v>1</v>
      </c>
      <c r="C135" s="20" t="str">
        <f t="shared" si="6"/>
        <v>令和3年</v>
      </c>
      <c r="D135" s="21">
        <f t="shared" si="7"/>
        <v>3</v>
      </c>
      <c r="E135" s="21">
        <f t="shared" si="8"/>
        <v>28</v>
      </c>
      <c r="F135" s="15" t="str">
        <f t="shared" si="9"/>
        <v>日</v>
      </c>
      <c r="G135" s="22">
        <v>10</v>
      </c>
      <c r="H135" s="22">
        <v>4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f t="shared" si="10"/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8">
        <f t="shared" si="11"/>
        <v>1</v>
      </c>
    </row>
    <row r="136" spans="1:27" ht="15.95" customHeight="1" x14ac:dyDescent="0.15">
      <c r="A136" s="1">
        <v>125</v>
      </c>
      <c r="B136" s="29">
        <v>1</v>
      </c>
      <c r="C136" s="20" t="str">
        <f t="shared" si="6"/>
        <v>令和3年</v>
      </c>
      <c r="D136" s="21">
        <f t="shared" si="7"/>
        <v>3</v>
      </c>
      <c r="E136" s="21">
        <f t="shared" si="8"/>
        <v>28</v>
      </c>
      <c r="F136" s="15" t="str">
        <f t="shared" si="9"/>
        <v>日</v>
      </c>
      <c r="G136" s="22">
        <v>10</v>
      </c>
      <c r="H136" s="22">
        <v>6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f t="shared" si="10"/>
        <v>0</v>
      </c>
      <c r="S136" s="22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1">
        <v>0</v>
      </c>
      <c r="AA136" s="18">
        <f t="shared" si="11"/>
        <v>1</v>
      </c>
    </row>
    <row r="137" spans="1:27" ht="15.95" customHeight="1" x14ac:dyDescent="0.15">
      <c r="A137" s="1">
        <v>126</v>
      </c>
      <c r="B137" s="29">
        <v>1</v>
      </c>
      <c r="C137" s="20" t="str">
        <f t="shared" si="6"/>
        <v>令和3年</v>
      </c>
      <c r="D137" s="21">
        <f t="shared" si="7"/>
        <v>3</v>
      </c>
      <c r="E137" s="21">
        <f t="shared" si="8"/>
        <v>28</v>
      </c>
      <c r="F137" s="15" t="str">
        <f t="shared" si="9"/>
        <v>日</v>
      </c>
      <c r="G137" s="22">
        <v>10</v>
      </c>
      <c r="H137" s="22">
        <v>2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8">
        <f t="shared" si="10"/>
        <v>0</v>
      </c>
      <c r="S137" s="22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8">
        <f t="shared" si="11"/>
        <v>1</v>
      </c>
    </row>
    <row r="138" spans="1:27" ht="15.95" customHeight="1" x14ac:dyDescent="0.15">
      <c r="A138" s="1">
        <v>127</v>
      </c>
      <c r="B138" s="29">
        <v>1</v>
      </c>
      <c r="C138" s="20" t="str">
        <f t="shared" si="6"/>
        <v>令和3年</v>
      </c>
      <c r="D138" s="21">
        <f t="shared" si="7"/>
        <v>3</v>
      </c>
      <c r="E138" s="21">
        <f t="shared" si="8"/>
        <v>28</v>
      </c>
      <c r="F138" s="15" t="str">
        <f t="shared" si="9"/>
        <v>日</v>
      </c>
      <c r="G138" s="22">
        <v>11</v>
      </c>
      <c r="H138" s="22">
        <v>3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f t="shared" si="10"/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f t="shared" si="11"/>
        <v>1</v>
      </c>
    </row>
    <row r="139" spans="1:27" ht="15.95" customHeight="1" x14ac:dyDescent="0.15">
      <c r="A139" s="1">
        <v>128</v>
      </c>
      <c r="B139" s="29">
        <v>1</v>
      </c>
      <c r="C139" s="20" t="str">
        <f t="shared" si="6"/>
        <v>令和3年</v>
      </c>
      <c r="D139" s="21">
        <f t="shared" si="7"/>
        <v>3</v>
      </c>
      <c r="E139" s="21">
        <f t="shared" si="8"/>
        <v>28</v>
      </c>
      <c r="F139" s="15" t="str">
        <f t="shared" si="9"/>
        <v>日</v>
      </c>
      <c r="G139" s="22">
        <v>11</v>
      </c>
      <c r="H139" s="22">
        <v>7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10"/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f t="shared" si="11"/>
        <v>1</v>
      </c>
    </row>
    <row r="140" spans="1:27" ht="15.95" customHeight="1" x14ac:dyDescent="0.15">
      <c r="A140" s="1">
        <v>129</v>
      </c>
      <c r="B140" s="29">
        <v>1</v>
      </c>
      <c r="C140" s="20" t="str">
        <f t="shared" ref="C140:C145" si="12">$B$4</f>
        <v>令和3年</v>
      </c>
      <c r="D140" s="21">
        <f t="shared" ref="D140:D145" si="13">$C$4</f>
        <v>3</v>
      </c>
      <c r="E140" s="21">
        <f t="shared" ref="E140:E145" si="14">$D$4</f>
        <v>28</v>
      </c>
      <c r="F140" s="15" t="str">
        <f t="shared" ref="F140:F145" si="15">$E$4</f>
        <v>日</v>
      </c>
      <c r="G140" s="22">
        <v>11</v>
      </c>
      <c r="H140" s="22">
        <v>3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f t="shared" ref="R140:R145" si="16">SUM(M140:Q140)</f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f t="shared" ref="AA140:AA145" si="17">SUM(T140:Z140)</f>
        <v>1</v>
      </c>
    </row>
    <row r="141" spans="1:27" ht="15.95" customHeight="1" x14ac:dyDescent="0.15">
      <c r="A141" s="1">
        <v>130</v>
      </c>
      <c r="B141" s="29">
        <v>1</v>
      </c>
      <c r="C141" s="20" t="str">
        <f t="shared" si="12"/>
        <v>令和3年</v>
      </c>
      <c r="D141" s="21">
        <f t="shared" si="13"/>
        <v>3</v>
      </c>
      <c r="E141" s="21">
        <f t="shared" si="14"/>
        <v>28</v>
      </c>
      <c r="F141" s="15" t="str">
        <f t="shared" si="15"/>
        <v>日</v>
      </c>
      <c r="G141" s="22">
        <v>11</v>
      </c>
      <c r="H141" s="22">
        <v>3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f t="shared" si="16"/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f t="shared" si="17"/>
        <v>1</v>
      </c>
    </row>
    <row r="142" spans="1:27" ht="15.95" customHeight="1" x14ac:dyDescent="0.15">
      <c r="A142" s="1">
        <v>131</v>
      </c>
      <c r="B142" s="29">
        <v>1</v>
      </c>
      <c r="C142" s="20" t="str">
        <f t="shared" si="12"/>
        <v>令和3年</v>
      </c>
      <c r="D142" s="21">
        <f t="shared" si="13"/>
        <v>3</v>
      </c>
      <c r="E142" s="21">
        <f t="shared" si="14"/>
        <v>28</v>
      </c>
      <c r="F142" s="15" t="str">
        <f t="shared" si="15"/>
        <v>日</v>
      </c>
      <c r="G142" s="22">
        <v>12</v>
      </c>
      <c r="H142" s="22">
        <v>4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16"/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f t="shared" si="17"/>
        <v>1</v>
      </c>
    </row>
    <row r="143" spans="1:27" ht="15.95" customHeight="1" x14ac:dyDescent="0.15">
      <c r="A143" s="1">
        <v>132</v>
      </c>
      <c r="B143" s="29">
        <v>1</v>
      </c>
      <c r="C143" s="20" t="str">
        <f t="shared" si="12"/>
        <v>令和3年</v>
      </c>
      <c r="D143" s="21">
        <f t="shared" si="13"/>
        <v>3</v>
      </c>
      <c r="E143" s="21">
        <f t="shared" si="14"/>
        <v>28</v>
      </c>
      <c r="F143" s="15" t="str">
        <f t="shared" si="15"/>
        <v>日</v>
      </c>
      <c r="G143" s="22">
        <v>12</v>
      </c>
      <c r="H143" s="22">
        <v>8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f t="shared" si="16"/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8">
        <f t="shared" si="17"/>
        <v>1</v>
      </c>
    </row>
    <row r="144" spans="1:27" ht="15.95" customHeight="1" x14ac:dyDescent="0.15">
      <c r="A144" s="1">
        <v>133</v>
      </c>
      <c r="B144" s="29">
        <v>1</v>
      </c>
      <c r="C144" s="20" t="str">
        <f t="shared" si="12"/>
        <v>令和3年</v>
      </c>
      <c r="D144" s="21">
        <f t="shared" si="13"/>
        <v>3</v>
      </c>
      <c r="E144" s="21">
        <f t="shared" si="14"/>
        <v>28</v>
      </c>
      <c r="F144" s="15" t="str">
        <f t="shared" si="15"/>
        <v>日</v>
      </c>
      <c r="G144" s="22">
        <v>11</v>
      </c>
      <c r="H144" s="22">
        <v>4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16"/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f t="shared" si="17"/>
        <v>1</v>
      </c>
    </row>
    <row r="145" spans="1:27" ht="15.95" customHeight="1" x14ac:dyDescent="0.15">
      <c r="A145" s="1">
        <v>134</v>
      </c>
      <c r="B145" s="29">
        <v>1</v>
      </c>
      <c r="C145" s="20" t="str">
        <f t="shared" si="12"/>
        <v>令和3年</v>
      </c>
      <c r="D145" s="21">
        <f t="shared" si="13"/>
        <v>3</v>
      </c>
      <c r="E145" s="21">
        <f t="shared" si="14"/>
        <v>28</v>
      </c>
      <c r="F145" s="15" t="str">
        <f t="shared" si="15"/>
        <v>日</v>
      </c>
      <c r="G145" s="22">
        <v>13</v>
      </c>
      <c r="H145" s="22">
        <v>5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f t="shared" si="16"/>
        <v>0</v>
      </c>
      <c r="S145" s="22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1">
        <v>0</v>
      </c>
      <c r="AA145" s="18">
        <f t="shared" si="17"/>
        <v>1</v>
      </c>
    </row>
    <row r="146" spans="1:27" ht="15.95" customHeight="1" x14ac:dyDescent="0.15">
      <c r="A146" s="1">
        <v>135</v>
      </c>
      <c r="B146" s="29"/>
      <c r="C146" s="20"/>
      <c r="D146" s="21"/>
      <c r="E146" s="21"/>
      <c r="F146" s="15"/>
      <c r="G146" s="22"/>
      <c r="H146" s="22"/>
      <c r="I146" s="15"/>
      <c r="J146" s="23"/>
      <c r="K146" s="12"/>
      <c r="L146" s="22"/>
      <c r="M146" s="5"/>
      <c r="N146" s="6"/>
      <c r="O146" s="7"/>
      <c r="P146" s="8"/>
      <c r="Q146" s="7"/>
      <c r="R146" s="18"/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/>
      <c r="C147" s="20"/>
      <c r="D147" s="21"/>
      <c r="E147" s="21"/>
      <c r="F147" s="15"/>
      <c r="G147" s="22"/>
      <c r="H147" s="22"/>
      <c r="I147" s="15"/>
      <c r="J147" s="23"/>
      <c r="K147" s="12"/>
      <c r="L147" s="22"/>
      <c r="M147" s="5"/>
      <c r="N147" s="6"/>
      <c r="O147" s="7"/>
      <c r="P147" s="8"/>
      <c r="Q147" s="7"/>
      <c r="R147" s="18"/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/>
      <c r="C148" s="20"/>
      <c r="D148" s="21"/>
      <c r="E148" s="21"/>
      <c r="F148" s="15"/>
      <c r="G148" s="22"/>
      <c r="H148" s="22"/>
      <c r="I148" s="15"/>
      <c r="J148" s="23"/>
      <c r="K148" s="12"/>
      <c r="L148" s="22"/>
      <c r="M148" s="5"/>
      <c r="N148" s="6"/>
      <c r="O148" s="7"/>
      <c r="P148" s="8"/>
      <c r="Q148" s="7"/>
      <c r="R148" s="18"/>
      <c r="S148" s="22"/>
      <c r="T148" s="5"/>
      <c r="U148" s="6"/>
      <c r="V148" s="7"/>
      <c r="W148" s="8"/>
      <c r="X148" s="7"/>
      <c r="Y148" s="7"/>
      <c r="Z148" s="11"/>
      <c r="AA148" s="18"/>
    </row>
    <row r="149" spans="1:27" ht="15.95" customHeight="1" x14ac:dyDescent="0.15">
      <c r="A149" s="1">
        <v>138</v>
      </c>
      <c r="B149" s="29"/>
      <c r="C149" s="20"/>
      <c r="D149" s="21"/>
      <c r="E149" s="21"/>
      <c r="F149" s="15"/>
      <c r="G149" s="22"/>
      <c r="H149" s="22"/>
      <c r="I149" s="15"/>
      <c r="J149" s="23"/>
      <c r="K149" s="12"/>
      <c r="L149" s="22"/>
      <c r="M149" s="5"/>
      <c r="N149" s="6"/>
      <c r="O149" s="7"/>
      <c r="P149" s="8"/>
      <c r="Q149" s="7"/>
      <c r="R149" s="18"/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/>
      <c r="C150" s="20"/>
      <c r="D150" s="21"/>
      <c r="E150" s="21"/>
      <c r="F150" s="15"/>
      <c r="G150" s="22"/>
      <c r="H150" s="22"/>
      <c r="I150" s="15"/>
      <c r="J150" s="23"/>
      <c r="K150" s="12"/>
      <c r="L150" s="22"/>
      <c r="M150" s="5"/>
      <c r="N150" s="6"/>
      <c r="O150" s="7"/>
      <c r="P150" s="8"/>
      <c r="Q150" s="7"/>
      <c r="R150" s="18"/>
      <c r="S150" s="22"/>
      <c r="T150" s="5"/>
      <c r="U150" s="6"/>
      <c r="V150" s="7"/>
      <c r="W150" s="8"/>
      <c r="X150" s="7"/>
      <c r="Y150" s="7"/>
      <c r="Z150" s="11"/>
      <c r="AA150" s="18"/>
    </row>
    <row r="151" spans="1:27" ht="15.95" customHeight="1" x14ac:dyDescent="0.15">
      <c r="A151" s="1">
        <v>140</v>
      </c>
      <c r="B151" s="29"/>
      <c r="C151" s="20"/>
      <c r="D151" s="21"/>
      <c r="E151" s="21"/>
      <c r="F151" s="15"/>
      <c r="G151" s="22"/>
      <c r="H151" s="22"/>
      <c r="I151" s="15"/>
      <c r="J151" s="23"/>
      <c r="K151" s="12"/>
      <c r="L151" s="22"/>
      <c r="M151" s="5"/>
      <c r="N151" s="6"/>
      <c r="O151" s="7"/>
      <c r="P151" s="8"/>
      <c r="Q151" s="7"/>
      <c r="R151" s="18"/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/>
      <c r="C152" s="20"/>
      <c r="D152" s="21"/>
      <c r="E152" s="21"/>
      <c r="F152" s="15"/>
      <c r="G152" s="22"/>
      <c r="H152" s="22"/>
      <c r="I152" s="15"/>
      <c r="J152" s="23"/>
      <c r="K152" s="12"/>
      <c r="L152" s="22"/>
      <c r="M152" s="5"/>
      <c r="N152" s="6"/>
      <c r="O152" s="7"/>
      <c r="P152" s="8"/>
      <c r="Q152" s="7"/>
      <c r="R152" s="18"/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29"/>
      <c r="C153" s="20"/>
      <c r="D153" s="21"/>
      <c r="E153" s="21"/>
      <c r="F153" s="15"/>
      <c r="G153" s="22"/>
      <c r="H153" s="22"/>
      <c r="I153" s="15"/>
      <c r="J153" s="23"/>
      <c r="K153" s="12"/>
      <c r="L153" s="22"/>
      <c r="M153" s="5"/>
      <c r="N153" s="6"/>
      <c r="O153" s="7"/>
      <c r="P153" s="8"/>
      <c r="Q153" s="7"/>
      <c r="R153" s="18"/>
      <c r="S153" s="22"/>
      <c r="T153" s="5"/>
      <c r="U153" s="6"/>
      <c r="V153" s="7"/>
      <c r="W153" s="8"/>
      <c r="X153" s="7"/>
      <c r="Y153" s="7"/>
      <c r="Z153" s="11"/>
      <c r="AA153" s="18"/>
    </row>
    <row r="154" spans="1:27" ht="15.95" customHeight="1" x14ac:dyDescent="0.15">
      <c r="A154" s="1">
        <v>143</v>
      </c>
      <c r="B154" s="29"/>
      <c r="C154" s="20"/>
      <c r="D154" s="21"/>
      <c r="E154" s="21"/>
      <c r="F154" s="15"/>
      <c r="G154" s="22"/>
      <c r="H154" s="22"/>
      <c r="I154" s="15"/>
      <c r="J154" s="23"/>
      <c r="K154" s="12"/>
      <c r="L154" s="22"/>
      <c r="M154" s="5"/>
      <c r="N154" s="6"/>
      <c r="O154" s="7"/>
      <c r="P154" s="8"/>
      <c r="Q154" s="7"/>
      <c r="R154" s="18"/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/>
      <c r="C155" s="20"/>
      <c r="D155" s="21"/>
      <c r="E155" s="21"/>
      <c r="F155" s="15"/>
      <c r="G155" s="22"/>
      <c r="H155" s="22"/>
      <c r="I155" s="15"/>
      <c r="J155" s="23"/>
      <c r="K155" s="12"/>
      <c r="L155" s="22"/>
      <c r="M155" s="5"/>
      <c r="N155" s="6"/>
      <c r="O155" s="7"/>
      <c r="P155" s="8"/>
      <c r="Q155" s="7"/>
      <c r="R155" s="18"/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/>
      <c r="C156" s="20"/>
      <c r="D156" s="21"/>
      <c r="E156" s="21"/>
      <c r="F156" s="15"/>
      <c r="G156" s="22"/>
      <c r="H156" s="22"/>
      <c r="I156" s="15"/>
      <c r="J156" s="23"/>
      <c r="K156" s="12"/>
      <c r="L156" s="22"/>
      <c r="M156" s="5"/>
      <c r="N156" s="6"/>
      <c r="O156" s="7"/>
      <c r="P156" s="8"/>
      <c r="Q156" s="7"/>
      <c r="R156" s="18"/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/>
      <c r="C157" s="20"/>
      <c r="D157" s="21"/>
      <c r="E157" s="21"/>
      <c r="F157" s="15"/>
      <c r="G157" s="22"/>
      <c r="H157" s="22"/>
      <c r="I157" s="15"/>
      <c r="J157" s="23"/>
      <c r="K157" s="12"/>
      <c r="L157" s="22"/>
      <c r="M157" s="5"/>
      <c r="N157" s="6"/>
      <c r="O157" s="7"/>
      <c r="P157" s="8"/>
      <c r="Q157" s="7"/>
      <c r="R157" s="18"/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/>
      <c r="C158" s="20"/>
      <c r="D158" s="21"/>
      <c r="E158" s="21"/>
      <c r="F158" s="15"/>
      <c r="G158" s="22"/>
      <c r="H158" s="22"/>
      <c r="I158" s="15"/>
      <c r="J158" s="23"/>
      <c r="K158" s="12"/>
      <c r="L158" s="22"/>
      <c r="M158" s="5"/>
      <c r="N158" s="6"/>
      <c r="O158" s="7"/>
      <c r="P158" s="8"/>
      <c r="Q158" s="7"/>
      <c r="R158" s="18"/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/>
      <c r="C159" s="20"/>
      <c r="D159" s="21"/>
      <c r="E159" s="21"/>
      <c r="F159" s="15"/>
      <c r="G159" s="22"/>
      <c r="H159" s="22"/>
      <c r="I159" s="15"/>
      <c r="J159" s="23"/>
      <c r="K159" s="12"/>
      <c r="L159" s="22"/>
      <c r="M159" s="5"/>
      <c r="N159" s="6"/>
      <c r="O159" s="7"/>
      <c r="P159" s="8"/>
      <c r="Q159" s="7"/>
      <c r="R159" s="18"/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">
        <v>149</v>
      </c>
      <c r="B160" s="29"/>
      <c r="C160" s="20"/>
      <c r="D160" s="21"/>
      <c r="E160" s="21"/>
      <c r="F160" s="15"/>
      <c r="G160" s="22"/>
      <c r="H160" s="22"/>
      <c r="I160" s="15"/>
      <c r="J160" s="23"/>
      <c r="K160" s="12"/>
      <c r="L160" s="22"/>
      <c r="M160" s="5"/>
      <c r="N160" s="6"/>
      <c r="O160" s="7"/>
      <c r="P160" s="8"/>
      <c r="Q160" s="7"/>
      <c r="R160" s="18"/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/>
      <c r="C161" s="20"/>
      <c r="D161" s="21"/>
      <c r="E161" s="21"/>
      <c r="F161" s="15"/>
      <c r="G161" s="22"/>
      <c r="H161" s="22"/>
      <c r="I161" s="15"/>
      <c r="J161" s="23"/>
      <c r="K161" s="12"/>
      <c r="L161" s="22"/>
      <c r="M161" s="5"/>
      <c r="N161" s="6"/>
      <c r="O161" s="7"/>
      <c r="P161" s="8"/>
      <c r="Q161" s="7"/>
      <c r="R161" s="18"/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/>
      <c r="C162" s="20"/>
      <c r="D162" s="21"/>
      <c r="E162" s="21"/>
      <c r="F162" s="15"/>
      <c r="G162" s="22"/>
      <c r="H162" s="22"/>
      <c r="I162" s="15"/>
      <c r="J162" s="23"/>
      <c r="K162" s="12"/>
      <c r="L162" s="22"/>
      <c r="M162" s="5"/>
      <c r="N162" s="6"/>
      <c r="O162" s="7"/>
      <c r="P162" s="8"/>
      <c r="Q162" s="7"/>
      <c r="R162" s="18"/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/>
      <c r="C163" s="20"/>
      <c r="D163" s="21"/>
      <c r="E163" s="21"/>
      <c r="F163" s="15"/>
      <c r="G163" s="22"/>
      <c r="H163" s="22"/>
      <c r="I163" s="15"/>
      <c r="J163" s="23"/>
      <c r="K163" s="12"/>
      <c r="L163" s="22"/>
      <c r="M163" s="5"/>
      <c r="N163" s="6"/>
      <c r="O163" s="7"/>
      <c r="P163" s="8"/>
      <c r="Q163" s="7"/>
      <c r="R163" s="18"/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/>
      <c r="C164" s="20"/>
      <c r="D164" s="21"/>
      <c r="E164" s="21"/>
      <c r="F164" s="15"/>
      <c r="G164" s="22"/>
      <c r="H164" s="22"/>
      <c r="I164" s="15"/>
      <c r="J164" s="23"/>
      <c r="K164" s="12"/>
      <c r="L164" s="22"/>
      <c r="M164" s="5"/>
      <c r="N164" s="6"/>
      <c r="O164" s="7"/>
      <c r="P164" s="8"/>
      <c r="Q164" s="7"/>
      <c r="R164" s="18"/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/>
      <c r="C165" s="20"/>
      <c r="D165" s="21"/>
      <c r="E165" s="21"/>
      <c r="F165" s="15"/>
      <c r="G165" s="22"/>
      <c r="H165" s="22"/>
      <c r="I165" s="15"/>
      <c r="J165" s="23"/>
      <c r="K165" s="12"/>
      <c r="L165" s="22"/>
      <c r="M165" s="5"/>
      <c r="N165" s="6"/>
      <c r="O165" s="7"/>
      <c r="P165" s="8"/>
      <c r="Q165" s="7"/>
      <c r="R165" s="18"/>
      <c r="S165" s="22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">
        <v>155</v>
      </c>
      <c r="B166" s="29"/>
      <c r="C166" s="20"/>
      <c r="D166" s="21"/>
      <c r="E166" s="21"/>
      <c r="F166" s="15"/>
      <c r="G166" s="22"/>
      <c r="H166" s="22"/>
      <c r="I166" s="15"/>
      <c r="J166" s="23"/>
      <c r="K166" s="12"/>
      <c r="L166" s="22"/>
      <c r="M166" s="5"/>
      <c r="N166" s="6"/>
      <c r="O166" s="7"/>
      <c r="P166" s="8"/>
      <c r="Q166" s="7"/>
      <c r="R166" s="18"/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/>
      <c r="C167" s="20"/>
      <c r="D167" s="21"/>
      <c r="E167" s="21"/>
      <c r="F167" s="15"/>
      <c r="G167" s="22"/>
      <c r="H167" s="22"/>
      <c r="I167" s="15"/>
      <c r="J167" s="23"/>
      <c r="K167" s="12"/>
      <c r="L167" s="22"/>
      <c r="M167" s="5"/>
      <c r="N167" s="6"/>
      <c r="O167" s="7"/>
      <c r="P167" s="8"/>
      <c r="Q167" s="7"/>
      <c r="R167" s="18"/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/>
      <c r="C168" s="20"/>
      <c r="D168" s="21"/>
      <c r="E168" s="21"/>
      <c r="F168" s="15"/>
      <c r="G168" s="22"/>
      <c r="H168" s="22"/>
      <c r="I168" s="15"/>
      <c r="J168" s="23"/>
      <c r="K168" s="12"/>
      <c r="L168" s="22"/>
      <c r="M168" s="5"/>
      <c r="N168" s="6"/>
      <c r="O168" s="7"/>
      <c r="P168" s="8"/>
      <c r="Q168" s="7"/>
      <c r="R168" s="18"/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/>
      <c r="C169" s="20"/>
      <c r="D169" s="21"/>
      <c r="E169" s="21"/>
      <c r="F169" s="15"/>
      <c r="G169" s="22"/>
      <c r="H169" s="22"/>
      <c r="I169" s="15"/>
      <c r="J169" s="23"/>
      <c r="K169" s="12"/>
      <c r="L169" s="22"/>
      <c r="M169" s="5"/>
      <c r="N169" s="6"/>
      <c r="O169" s="7"/>
      <c r="P169" s="8"/>
      <c r="Q169" s="7"/>
      <c r="R169" s="18"/>
      <c r="S169" s="22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">
        <v>159</v>
      </c>
      <c r="B170" s="29"/>
      <c r="C170" s="20"/>
      <c r="D170" s="21"/>
      <c r="E170" s="21"/>
      <c r="F170" s="15"/>
      <c r="G170" s="22"/>
      <c r="H170" s="22"/>
      <c r="I170" s="15"/>
      <c r="J170" s="23"/>
      <c r="K170" s="12"/>
      <c r="L170" s="22"/>
      <c r="M170" s="5"/>
      <c r="N170" s="6"/>
      <c r="O170" s="7"/>
      <c r="P170" s="8"/>
      <c r="Q170" s="7"/>
      <c r="R170" s="18"/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/>
      <c r="C171" s="20"/>
      <c r="D171" s="21"/>
      <c r="E171" s="21"/>
      <c r="F171" s="15"/>
      <c r="G171" s="22"/>
      <c r="H171" s="22"/>
      <c r="I171" s="15"/>
      <c r="J171" s="23"/>
      <c r="K171" s="12"/>
      <c r="L171" s="22"/>
      <c r="M171" s="5"/>
      <c r="N171" s="6"/>
      <c r="O171" s="7"/>
      <c r="P171" s="8"/>
      <c r="Q171" s="7"/>
      <c r="R171" s="18"/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9"/>
      <c r="C172" s="20"/>
      <c r="D172" s="21"/>
      <c r="E172" s="21"/>
      <c r="F172" s="15"/>
      <c r="G172" s="22"/>
      <c r="H172" s="22"/>
      <c r="I172" s="15"/>
      <c r="J172" s="23"/>
      <c r="K172" s="12"/>
      <c r="L172" s="22"/>
      <c r="M172" s="5"/>
      <c r="N172" s="6"/>
      <c r="O172" s="7"/>
      <c r="P172" s="8"/>
      <c r="Q172" s="7"/>
      <c r="R172" s="18"/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/>
      <c r="C173" s="20"/>
      <c r="D173" s="21"/>
      <c r="E173" s="21"/>
      <c r="F173" s="15"/>
      <c r="G173" s="22"/>
      <c r="H173" s="22"/>
      <c r="I173" s="15"/>
      <c r="J173" s="23"/>
      <c r="K173" s="12"/>
      <c r="L173" s="22"/>
      <c r="M173" s="5"/>
      <c r="N173" s="6"/>
      <c r="O173" s="7"/>
      <c r="P173" s="8"/>
      <c r="Q173" s="7"/>
      <c r="R173" s="18"/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9"/>
      <c r="C174" s="20"/>
      <c r="D174" s="21"/>
      <c r="E174" s="21"/>
      <c r="F174" s="15"/>
      <c r="G174" s="22"/>
      <c r="H174" s="22"/>
      <c r="I174" s="15"/>
      <c r="J174" s="23"/>
      <c r="K174" s="12"/>
      <c r="L174" s="22"/>
      <c r="M174" s="5"/>
      <c r="N174" s="6"/>
      <c r="O174" s="7"/>
      <c r="P174" s="8"/>
      <c r="Q174" s="7"/>
      <c r="R174" s="18"/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/>
      <c r="C175" s="20"/>
      <c r="D175" s="21"/>
      <c r="E175" s="21"/>
      <c r="F175" s="15"/>
      <c r="G175" s="22"/>
      <c r="H175" s="22"/>
      <c r="I175" s="15"/>
      <c r="J175" s="23"/>
      <c r="K175" s="12"/>
      <c r="L175" s="22"/>
      <c r="M175" s="5"/>
      <c r="N175" s="6"/>
      <c r="O175" s="7"/>
      <c r="P175" s="8"/>
      <c r="Q175" s="7"/>
      <c r="R175" s="18"/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/>
      <c r="C176" s="20"/>
      <c r="D176" s="21"/>
      <c r="E176" s="21"/>
      <c r="F176" s="15"/>
      <c r="G176" s="22"/>
      <c r="H176" s="22"/>
      <c r="I176" s="15"/>
      <c r="J176" s="23"/>
      <c r="K176" s="12"/>
      <c r="L176" s="22"/>
      <c r="M176" s="5"/>
      <c r="N176" s="6"/>
      <c r="O176" s="7"/>
      <c r="P176" s="8"/>
      <c r="Q176" s="7"/>
      <c r="R176" s="18"/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/>
      <c r="C177" s="20"/>
      <c r="D177" s="21"/>
      <c r="E177" s="21"/>
      <c r="F177" s="15"/>
      <c r="G177" s="22"/>
      <c r="H177" s="22"/>
      <c r="I177" s="15"/>
      <c r="J177" s="23"/>
      <c r="K177" s="12"/>
      <c r="L177" s="22"/>
      <c r="M177" s="5"/>
      <c r="N177" s="6"/>
      <c r="O177" s="7"/>
      <c r="P177" s="8"/>
      <c r="Q177" s="7"/>
      <c r="R177" s="18"/>
      <c r="S177" s="22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">
        <v>167</v>
      </c>
      <c r="B178" s="29"/>
      <c r="C178" s="20"/>
      <c r="D178" s="21"/>
      <c r="E178" s="21"/>
      <c r="F178" s="15"/>
      <c r="G178" s="22"/>
      <c r="H178" s="22"/>
      <c r="I178" s="15"/>
      <c r="J178" s="23"/>
      <c r="K178" s="12"/>
      <c r="L178" s="22"/>
      <c r="M178" s="5"/>
      <c r="N178" s="6"/>
      <c r="O178" s="7"/>
      <c r="P178" s="8"/>
      <c r="Q178" s="7"/>
      <c r="R178" s="18"/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/>
      <c r="C179" s="20"/>
      <c r="D179" s="21"/>
      <c r="E179" s="21"/>
      <c r="F179" s="15"/>
      <c r="G179" s="22"/>
      <c r="H179" s="22"/>
      <c r="I179" s="15"/>
      <c r="J179" s="23"/>
      <c r="K179" s="12"/>
      <c r="L179" s="22"/>
      <c r="M179" s="5"/>
      <c r="N179" s="6"/>
      <c r="O179" s="7"/>
      <c r="P179" s="8"/>
      <c r="Q179" s="7"/>
      <c r="R179" s="18"/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9"/>
      <c r="C180" s="20"/>
      <c r="D180" s="21"/>
      <c r="E180" s="21"/>
      <c r="F180" s="15"/>
      <c r="G180" s="22"/>
      <c r="H180" s="22"/>
      <c r="I180" s="15"/>
      <c r="J180" s="23"/>
      <c r="K180" s="12"/>
      <c r="L180" s="22"/>
      <c r="M180" s="5"/>
      <c r="N180" s="6"/>
      <c r="O180" s="7"/>
      <c r="P180" s="8"/>
      <c r="Q180" s="7"/>
      <c r="R180" s="18"/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/>
      <c r="C181" s="20"/>
      <c r="D181" s="21"/>
      <c r="E181" s="21"/>
      <c r="F181" s="15"/>
      <c r="G181" s="22"/>
      <c r="H181" s="22"/>
      <c r="I181" s="15"/>
      <c r="J181" s="23"/>
      <c r="K181" s="12"/>
      <c r="L181" s="22"/>
      <c r="M181" s="5"/>
      <c r="N181" s="6"/>
      <c r="O181" s="7"/>
      <c r="P181" s="8"/>
      <c r="Q181" s="7"/>
      <c r="R181" s="18"/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/>
      <c r="C182" s="20"/>
      <c r="D182" s="21"/>
      <c r="E182" s="21"/>
      <c r="F182" s="15"/>
      <c r="G182" s="22"/>
      <c r="H182" s="22"/>
      <c r="I182" s="15"/>
      <c r="J182" s="23"/>
      <c r="K182" s="12"/>
      <c r="L182" s="22"/>
      <c r="M182" s="5"/>
      <c r="N182" s="6"/>
      <c r="O182" s="7"/>
      <c r="P182" s="8"/>
      <c r="Q182" s="7"/>
      <c r="R182" s="18"/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/>
      <c r="C183" s="20"/>
      <c r="D183" s="21"/>
      <c r="E183" s="21"/>
      <c r="F183" s="15"/>
      <c r="G183" s="22"/>
      <c r="H183" s="22"/>
      <c r="I183" s="15"/>
      <c r="J183" s="23"/>
      <c r="K183" s="12"/>
      <c r="L183" s="22"/>
      <c r="M183" s="5"/>
      <c r="N183" s="6"/>
      <c r="O183" s="7"/>
      <c r="P183" s="8"/>
      <c r="Q183" s="7"/>
      <c r="R183" s="18"/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/>
      <c r="C184" s="20"/>
      <c r="D184" s="21"/>
      <c r="E184" s="21"/>
      <c r="F184" s="15"/>
      <c r="G184" s="22"/>
      <c r="H184" s="22"/>
      <c r="I184" s="15"/>
      <c r="J184" s="23"/>
      <c r="K184" s="12"/>
      <c r="L184" s="22"/>
      <c r="M184" s="5"/>
      <c r="N184" s="6"/>
      <c r="O184" s="7"/>
      <c r="P184" s="8"/>
      <c r="Q184" s="7"/>
      <c r="R184" s="18"/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/>
      <c r="C185" s="20"/>
      <c r="D185" s="21"/>
      <c r="E185" s="21"/>
      <c r="F185" s="15"/>
      <c r="G185" s="22"/>
      <c r="H185" s="22"/>
      <c r="I185" s="15"/>
      <c r="J185" s="23"/>
      <c r="K185" s="12"/>
      <c r="L185" s="22"/>
      <c r="M185" s="5"/>
      <c r="N185" s="6"/>
      <c r="O185" s="7"/>
      <c r="P185" s="8"/>
      <c r="Q185" s="7"/>
      <c r="R185" s="18"/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9"/>
      <c r="C186" s="20"/>
      <c r="D186" s="21"/>
      <c r="E186" s="21"/>
      <c r="F186" s="15"/>
      <c r="G186" s="22"/>
      <c r="H186" s="22"/>
      <c r="I186" s="15"/>
      <c r="J186" s="23"/>
      <c r="K186" s="12"/>
      <c r="L186" s="22"/>
      <c r="M186" s="5"/>
      <c r="N186" s="6"/>
      <c r="O186" s="7"/>
      <c r="P186" s="8"/>
      <c r="Q186" s="7"/>
      <c r="R186" s="18"/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/>
      <c r="C187" s="20"/>
      <c r="D187" s="21"/>
      <c r="E187" s="21"/>
      <c r="F187" s="15"/>
      <c r="G187" s="22"/>
      <c r="H187" s="22"/>
      <c r="I187" s="15"/>
      <c r="J187" s="23"/>
      <c r="K187" s="12"/>
      <c r="L187" s="22"/>
      <c r="M187" s="5"/>
      <c r="N187" s="6"/>
      <c r="O187" s="7"/>
      <c r="P187" s="8"/>
      <c r="Q187" s="7"/>
      <c r="R187" s="18"/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9"/>
      <c r="C188" s="20"/>
      <c r="D188" s="21"/>
      <c r="E188" s="21"/>
      <c r="F188" s="15"/>
      <c r="G188" s="22"/>
      <c r="H188" s="22"/>
      <c r="I188" s="15"/>
      <c r="J188" s="23"/>
      <c r="K188" s="12"/>
      <c r="L188" s="22"/>
      <c r="M188" s="5"/>
      <c r="N188" s="6"/>
      <c r="O188" s="7"/>
      <c r="P188" s="8"/>
      <c r="Q188" s="7"/>
      <c r="R188" s="18"/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/>
      <c r="C189" s="20"/>
      <c r="D189" s="21"/>
      <c r="E189" s="21"/>
      <c r="F189" s="15"/>
      <c r="G189" s="22"/>
      <c r="H189" s="22"/>
      <c r="I189" s="15"/>
      <c r="J189" s="23"/>
      <c r="K189" s="12"/>
      <c r="L189" s="22"/>
      <c r="M189" s="5"/>
      <c r="N189" s="6"/>
      <c r="O189" s="7"/>
      <c r="P189" s="8"/>
      <c r="Q189" s="7"/>
      <c r="R189" s="18"/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/>
      <c r="C190" s="20"/>
      <c r="D190" s="21"/>
      <c r="E190" s="21"/>
      <c r="F190" s="15"/>
      <c r="G190" s="22"/>
      <c r="H190" s="22"/>
      <c r="I190" s="15"/>
      <c r="J190" s="23"/>
      <c r="K190" s="12"/>
      <c r="L190" s="22"/>
      <c r="M190" s="5"/>
      <c r="N190" s="6"/>
      <c r="O190" s="7"/>
      <c r="P190" s="8"/>
      <c r="Q190" s="7"/>
      <c r="R190" s="18"/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/>
      <c r="C191" s="20"/>
      <c r="D191" s="21"/>
      <c r="E191" s="21"/>
      <c r="F191" s="15"/>
      <c r="G191" s="22"/>
      <c r="H191" s="22"/>
      <c r="I191" s="15"/>
      <c r="J191" s="23"/>
      <c r="K191" s="12"/>
      <c r="L191" s="22"/>
      <c r="M191" s="5"/>
      <c r="N191" s="6"/>
      <c r="O191" s="7"/>
      <c r="P191" s="8"/>
      <c r="Q191" s="7"/>
      <c r="R191" s="18"/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/>
      <c r="C192" s="20"/>
      <c r="D192" s="21"/>
      <c r="E192" s="21"/>
      <c r="F192" s="15"/>
      <c r="G192" s="22"/>
      <c r="H192" s="22"/>
      <c r="I192" s="15"/>
      <c r="J192" s="23"/>
      <c r="K192" s="12"/>
      <c r="L192" s="22"/>
      <c r="M192" s="5"/>
      <c r="N192" s="6"/>
      <c r="O192" s="7"/>
      <c r="P192" s="8"/>
      <c r="Q192" s="7"/>
      <c r="R192" s="18"/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/>
      <c r="C193" s="20"/>
      <c r="D193" s="21"/>
      <c r="E193" s="21"/>
      <c r="F193" s="15"/>
      <c r="G193" s="22"/>
      <c r="H193" s="22"/>
      <c r="I193" s="15"/>
      <c r="J193" s="23"/>
      <c r="K193" s="12"/>
      <c r="L193" s="22"/>
      <c r="M193" s="5"/>
      <c r="N193" s="6"/>
      <c r="O193" s="7"/>
      <c r="P193" s="8"/>
      <c r="Q193" s="7"/>
      <c r="R193" s="18"/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/>
      <c r="C194" s="20"/>
      <c r="D194" s="21"/>
      <c r="E194" s="21"/>
      <c r="F194" s="15"/>
      <c r="G194" s="22"/>
      <c r="H194" s="22"/>
      <c r="I194" s="15"/>
      <c r="J194" s="23"/>
      <c r="K194" s="12"/>
      <c r="L194" s="22"/>
      <c r="M194" s="5"/>
      <c r="N194" s="6"/>
      <c r="O194" s="7"/>
      <c r="P194" s="8"/>
      <c r="Q194" s="7"/>
      <c r="R194" s="18"/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/>
      <c r="C195" s="20"/>
      <c r="D195" s="21"/>
      <c r="E195" s="21"/>
      <c r="F195" s="15"/>
      <c r="G195" s="22"/>
      <c r="H195" s="22"/>
      <c r="I195" s="15"/>
      <c r="J195" s="23"/>
      <c r="K195" s="12"/>
      <c r="L195" s="22"/>
      <c r="M195" s="5"/>
      <c r="N195" s="6"/>
      <c r="O195" s="7"/>
      <c r="P195" s="8"/>
      <c r="Q195" s="7"/>
      <c r="R195" s="18"/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/>
      <c r="C196" s="20"/>
      <c r="D196" s="21"/>
      <c r="E196" s="21"/>
      <c r="F196" s="15"/>
      <c r="G196" s="22"/>
      <c r="H196" s="22"/>
      <c r="I196" s="15"/>
      <c r="J196" s="23"/>
      <c r="K196" s="12"/>
      <c r="L196" s="22"/>
      <c r="M196" s="5"/>
      <c r="N196" s="6"/>
      <c r="O196" s="7"/>
      <c r="P196" s="8"/>
      <c r="Q196" s="7"/>
      <c r="R196" s="18"/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/>
      <c r="C197" s="20"/>
      <c r="D197" s="21"/>
      <c r="E197" s="21"/>
      <c r="F197" s="15"/>
      <c r="G197" s="22"/>
      <c r="H197" s="22"/>
      <c r="I197" s="15"/>
      <c r="J197" s="23"/>
      <c r="K197" s="12"/>
      <c r="L197" s="22"/>
      <c r="M197" s="5"/>
      <c r="N197" s="6"/>
      <c r="O197" s="7"/>
      <c r="P197" s="8"/>
      <c r="Q197" s="7"/>
      <c r="R197" s="18"/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9"/>
      <c r="C198" s="20"/>
      <c r="D198" s="21"/>
      <c r="E198" s="21"/>
      <c r="F198" s="15"/>
      <c r="G198" s="22"/>
      <c r="H198" s="22"/>
      <c r="I198" s="15"/>
      <c r="J198" s="23"/>
      <c r="K198" s="12"/>
      <c r="L198" s="22"/>
      <c r="M198" s="5"/>
      <c r="N198" s="6"/>
      <c r="O198" s="7"/>
      <c r="P198" s="8"/>
      <c r="Q198" s="7"/>
      <c r="R198" s="18"/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/>
      <c r="C199" s="20"/>
      <c r="D199" s="21"/>
      <c r="E199" s="21"/>
      <c r="F199" s="15"/>
      <c r="G199" s="22"/>
      <c r="H199" s="22"/>
      <c r="I199" s="15"/>
      <c r="J199" s="23"/>
      <c r="K199" s="12"/>
      <c r="L199" s="22"/>
      <c r="M199" s="5"/>
      <c r="N199" s="6"/>
      <c r="O199" s="7"/>
      <c r="P199" s="8"/>
      <c r="Q199" s="7"/>
      <c r="R199" s="18"/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/>
      <c r="C200" s="20"/>
      <c r="D200" s="21"/>
      <c r="E200" s="21"/>
      <c r="F200" s="15"/>
      <c r="G200" s="22"/>
      <c r="H200" s="22"/>
      <c r="I200" s="15"/>
      <c r="J200" s="23"/>
      <c r="K200" s="12"/>
      <c r="L200" s="22"/>
      <c r="M200" s="5"/>
      <c r="N200" s="6"/>
      <c r="O200" s="7"/>
      <c r="P200" s="8"/>
      <c r="Q200" s="7"/>
      <c r="R200" s="18"/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/>
      <c r="C201" s="20"/>
      <c r="D201" s="21"/>
      <c r="E201" s="21"/>
      <c r="F201" s="15"/>
      <c r="G201" s="22"/>
      <c r="H201" s="22"/>
      <c r="I201" s="15"/>
      <c r="J201" s="23"/>
      <c r="K201" s="12"/>
      <c r="L201" s="22"/>
      <c r="M201" s="5"/>
      <c r="N201" s="6"/>
      <c r="O201" s="7"/>
      <c r="P201" s="8"/>
      <c r="Q201" s="7"/>
      <c r="R201" s="18"/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9"/>
      <c r="C202" s="20"/>
      <c r="D202" s="21"/>
      <c r="E202" s="21"/>
      <c r="F202" s="15"/>
      <c r="G202" s="22"/>
      <c r="H202" s="22"/>
      <c r="I202" s="15"/>
      <c r="J202" s="23"/>
      <c r="K202" s="12"/>
      <c r="L202" s="22"/>
      <c r="M202" s="5"/>
      <c r="N202" s="6"/>
      <c r="O202" s="7"/>
      <c r="P202" s="8"/>
      <c r="Q202" s="7"/>
      <c r="R202" s="18"/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/>
      <c r="C203" s="20"/>
      <c r="D203" s="21"/>
      <c r="E203" s="21"/>
      <c r="F203" s="15"/>
      <c r="G203" s="22"/>
      <c r="H203" s="22"/>
      <c r="I203" s="15"/>
      <c r="J203" s="23"/>
      <c r="K203" s="12"/>
      <c r="L203" s="22"/>
      <c r="M203" s="5"/>
      <c r="N203" s="6"/>
      <c r="O203" s="7"/>
      <c r="P203" s="8"/>
      <c r="Q203" s="7"/>
      <c r="R203" s="18"/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9"/>
      <c r="C204" s="20"/>
      <c r="D204" s="21"/>
      <c r="E204" s="21"/>
      <c r="F204" s="15"/>
      <c r="G204" s="22"/>
      <c r="H204" s="22"/>
      <c r="I204" s="15"/>
      <c r="J204" s="23"/>
      <c r="K204" s="12"/>
      <c r="L204" s="22"/>
      <c r="M204" s="5"/>
      <c r="N204" s="6"/>
      <c r="O204" s="7"/>
      <c r="P204" s="8"/>
      <c r="Q204" s="7"/>
      <c r="R204" s="18"/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/>
      <c r="C205" s="20"/>
      <c r="D205" s="21"/>
      <c r="E205" s="21"/>
      <c r="F205" s="15"/>
      <c r="G205" s="22"/>
      <c r="H205" s="22"/>
      <c r="I205" s="15"/>
      <c r="J205" s="23"/>
      <c r="K205" s="12"/>
      <c r="L205" s="22"/>
      <c r="M205" s="5"/>
      <c r="N205" s="6"/>
      <c r="O205" s="7"/>
      <c r="P205" s="8"/>
      <c r="Q205" s="7"/>
      <c r="R205" s="18"/>
      <c r="S205" s="22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">
        <v>195</v>
      </c>
      <c r="B206" s="29"/>
      <c r="C206" s="20"/>
      <c r="D206" s="21"/>
      <c r="E206" s="21"/>
      <c r="F206" s="15"/>
      <c r="G206" s="22"/>
      <c r="H206" s="22"/>
      <c r="I206" s="15"/>
      <c r="J206" s="23"/>
      <c r="K206" s="12"/>
      <c r="L206" s="22"/>
      <c r="M206" s="5"/>
      <c r="N206" s="6"/>
      <c r="O206" s="7"/>
      <c r="P206" s="8"/>
      <c r="Q206" s="7"/>
      <c r="R206" s="18"/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/>
      <c r="C207" s="20"/>
      <c r="D207" s="21"/>
      <c r="E207" s="21"/>
      <c r="F207" s="15"/>
      <c r="G207" s="22"/>
      <c r="H207" s="22"/>
      <c r="I207" s="15"/>
      <c r="J207" s="23"/>
      <c r="K207" s="12"/>
      <c r="L207" s="22"/>
      <c r="M207" s="5"/>
      <c r="N207" s="6"/>
      <c r="O207" s="7"/>
      <c r="P207" s="8"/>
      <c r="Q207" s="7"/>
      <c r="R207" s="18"/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9"/>
      <c r="C208" s="20"/>
      <c r="D208" s="21"/>
      <c r="E208" s="21"/>
      <c r="F208" s="15"/>
      <c r="G208" s="22"/>
      <c r="H208" s="22"/>
      <c r="I208" s="15"/>
      <c r="J208" s="23"/>
      <c r="K208" s="12"/>
      <c r="L208" s="22"/>
      <c r="M208" s="5"/>
      <c r="N208" s="6"/>
      <c r="O208" s="7"/>
      <c r="P208" s="8"/>
      <c r="Q208" s="7"/>
      <c r="R208" s="18"/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/>
      <c r="C209" s="20"/>
      <c r="D209" s="21"/>
      <c r="E209" s="21"/>
      <c r="F209" s="15"/>
      <c r="G209" s="22"/>
      <c r="H209" s="22"/>
      <c r="I209" s="15"/>
      <c r="J209" s="23"/>
      <c r="K209" s="12"/>
      <c r="L209" s="22"/>
      <c r="M209" s="5"/>
      <c r="N209" s="6"/>
      <c r="O209" s="7"/>
      <c r="P209" s="8"/>
      <c r="Q209" s="7"/>
      <c r="R209" s="18"/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9"/>
      <c r="C210" s="20"/>
      <c r="D210" s="21"/>
      <c r="E210" s="21"/>
      <c r="F210" s="15"/>
      <c r="G210" s="22"/>
      <c r="H210" s="22"/>
      <c r="I210" s="15"/>
      <c r="J210" s="23"/>
      <c r="K210" s="12"/>
      <c r="L210" s="22"/>
      <c r="M210" s="5"/>
      <c r="N210" s="6"/>
      <c r="O210" s="7"/>
      <c r="P210" s="8"/>
      <c r="Q210" s="7"/>
      <c r="R210" s="18"/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/>
      <c r="C211" s="20"/>
      <c r="D211" s="21"/>
      <c r="E211" s="21"/>
      <c r="F211" s="15"/>
      <c r="G211" s="22"/>
      <c r="H211" s="22"/>
      <c r="I211" s="15"/>
      <c r="J211" s="23"/>
      <c r="K211" s="12"/>
      <c r="L211" s="22"/>
      <c r="M211" s="5"/>
      <c r="N211" s="6"/>
      <c r="O211" s="7"/>
      <c r="P211" s="8"/>
      <c r="Q211" s="7"/>
      <c r="R211" s="18"/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9"/>
      <c r="C212" s="20"/>
      <c r="D212" s="21"/>
      <c r="E212" s="21"/>
      <c r="F212" s="15"/>
      <c r="G212" s="22"/>
      <c r="H212" s="22"/>
      <c r="I212" s="15"/>
      <c r="J212" s="23"/>
      <c r="K212" s="12"/>
      <c r="L212" s="22"/>
      <c r="M212" s="5"/>
      <c r="N212" s="6"/>
      <c r="O212" s="7"/>
      <c r="P212" s="8"/>
      <c r="Q212" s="7"/>
      <c r="R212" s="18"/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/>
      <c r="C213" s="20"/>
      <c r="D213" s="21"/>
      <c r="E213" s="21"/>
      <c r="F213" s="15"/>
      <c r="G213" s="22"/>
      <c r="H213" s="22"/>
      <c r="I213" s="15"/>
      <c r="J213" s="23"/>
      <c r="K213" s="12"/>
      <c r="L213" s="22"/>
      <c r="M213" s="5"/>
      <c r="N213" s="6"/>
      <c r="O213" s="7"/>
      <c r="P213" s="8"/>
      <c r="Q213" s="7"/>
      <c r="R213" s="18"/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/>
      <c r="C214" s="20"/>
      <c r="D214" s="21"/>
      <c r="E214" s="21"/>
      <c r="F214" s="15"/>
      <c r="G214" s="22"/>
      <c r="H214" s="22"/>
      <c r="I214" s="15"/>
      <c r="J214" s="23"/>
      <c r="K214" s="12"/>
      <c r="L214" s="22"/>
      <c r="M214" s="5"/>
      <c r="N214" s="6"/>
      <c r="O214" s="7"/>
      <c r="P214" s="8"/>
      <c r="Q214" s="7"/>
      <c r="R214" s="18"/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/>
      <c r="C215" s="20"/>
      <c r="D215" s="21"/>
      <c r="E215" s="21"/>
      <c r="F215" s="15"/>
      <c r="G215" s="22"/>
      <c r="H215" s="22"/>
      <c r="I215" s="15"/>
      <c r="J215" s="23"/>
      <c r="K215" s="12"/>
      <c r="L215" s="22"/>
      <c r="M215" s="5"/>
      <c r="N215" s="6"/>
      <c r="O215" s="7"/>
      <c r="P215" s="8"/>
      <c r="Q215" s="7"/>
      <c r="R215" s="18"/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9"/>
      <c r="C216" s="20"/>
      <c r="D216" s="21"/>
      <c r="E216" s="21"/>
      <c r="F216" s="15"/>
      <c r="G216" s="22"/>
      <c r="H216" s="22"/>
      <c r="I216" s="15"/>
      <c r="J216" s="23"/>
      <c r="K216" s="12"/>
      <c r="L216" s="22"/>
      <c r="M216" s="5"/>
      <c r="N216" s="6"/>
      <c r="O216" s="7"/>
      <c r="P216" s="8"/>
      <c r="Q216" s="7"/>
      <c r="R216" s="18"/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/>
      <c r="C217" s="20"/>
      <c r="D217" s="21"/>
      <c r="E217" s="21"/>
      <c r="F217" s="15"/>
      <c r="G217" s="22"/>
      <c r="H217" s="22"/>
      <c r="I217" s="15"/>
      <c r="J217" s="23"/>
      <c r="K217" s="12"/>
      <c r="L217" s="22"/>
      <c r="M217" s="5"/>
      <c r="N217" s="6"/>
      <c r="O217" s="7"/>
      <c r="P217" s="8"/>
      <c r="Q217" s="7"/>
      <c r="R217" s="18"/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9"/>
      <c r="C218" s="20"/>
      <c r="D218" s="21"/>
      <c r="E218" s="21"/>
      <c r="F218" s="15"/>
      <c r="G218" s="22"/>
      <c r="H218" s="22"/>
      <c r="I218" s="15"/>
      <c r="J218" s="23"/>
      <c r="K218" s="12"/>
      <c r="L218" s="22"/>
      <c r="M218" s="5"/>
      <c r="N218" s="6"/>
      <c r="O218" s="7"/>
      <c r="P218" s="8"/>
      <c r="Q218" s="7"/>
      <c r="R218" s="18"/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/>
      <c r="C219" s="20"/>
      <c r="D219" s="21"/>
      <c r="E219" s="21"/>
      <c r="F219" s="15"/>
      <c r="G219" s="22"/>
      <c r="H219" s="22"/>
      <c r="I219" s="15"/>
      <c r="J219" s="23"/>
      <c r="K219" s="12"/>
      <c r="L219" s="22"/>
      <c r="M219" s="5"/>
      <c r="N219" s="6"/>
      <c r="O219" s="7"/>
      <c r="P219" s="8"/>
      <c r="Q219" s="7"/>
      <c r="R219" s="18"/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9"/>
      <c r="C220" s="20"/>
      <c r="D220" s="21"/>
      <c r="E220" s="21"/>
      <c r="F220" s="15"/>
      <c r="G220" s="22"/>
      <c r="H220" s="22"/>
      <c r="I220" s="15"/>
      <c r="J220" s="23"/>
      <c r="K220" s="12"/>
      <c r="L220" s="22"/>
      <c r="M220" s="5"/>
      <c r="N220" s="6"/>
      <c r="O220" s="7"/>
      <c r="P220" s="8"/>
      <c r="Q220" s="7"/>
      <c r="R220" s="18"/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/>
      <c r="C221" s="20"/>
      <c r="D221" s="21"/>
      <c r="E221" s="21"/>
      <c r="F221" s="15"/>
      <c r="G221" s="22"/>
      <c r="H221" s="22"/>
      <c r="I221" s="15"/>
      <c r="J221" s="23"/>
      <c r="K221" s="12"/>
      <c r="L221" s="22"/>
      <c r="M221" s="5"/>
      <c r="N221" s="6"/>
      <c r="O221" s="7"/>
      <c r="P221" s="8"/>
      <c r="Q221" s="7"/>
      <c r="R221" s="18"/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9"/>
      <c r="C222" s="20"/>
      <c r="D222" s="21"/>
      <c r="E222" s="21"/>
      <c r="F222" s="15"/>
      <c r="G222" s="22"/>
      <c r="H222" s="22"/>
      <c r="I222" s="15"/>
      <c r="J222" s="23"/>
      <c r="K222" s="12"/>
      <c r="L222" s="22"/>
      <c r="M222" s="5"/>
      <c r="N222" s="6"/>
      <c r="O222" s="7"/>
      <c r="P222" s="8"/>
      <c r="Q222" s="7"/>
      <c r="R222" s="18"/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/>
      <c r="C223" s="20"/>
      <c r="D223" s="21"/>
      <c r="E223" s="21"/>
      <c r="F223" s="15"/>
      <c r="G223" s="22"/>
      <c r="H223" s="22"/>
      <c r="I223" s="15"/>
      <c r="J223" s="23"/>
      <c r="K223" s="12"/>
      <c r="L223" s="22"/>
      <c r="M223" s="5"/>
      <c r="N223" s="6"/>
      <c r="O223" s="7"/>
      <c r="P223" s="8"/>
      <c r="Q223" s="7"/>
      <c r="R223" s="18"/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9"/>
      <c r="C224" s="20"/>
      <c r="D224" s="21"/>
      <c r="E224" s="21"/>
      <c r="F224" s="15"/>
      <c r="G224" s="22"/>
      <c r="H224" s="22"/>
      <c r="I224" s="15"/>
      <c r="J224" s="23"/>
      <c r="K224" s="12"/>
      <c r="L224" s="22"/>
      <c r="M224" s="5"/>
      <c r="N224" s="6"/>
      <c r="O224" s="7"/>
      <c r="P224" s="8"/>
      <c r="Q224" s="7"/>
      <c r="R224" s="18"/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/>
      <c r="C225" s="20"/>
      <c r="D225" s="21"/>
      <c r="E225" s="21"/>
      <c r="F225" s="15"/>
      <c r="G225" s="22"/>
      <c r="H225" s="22"/>
      <c r="I225" s="15"/>
      <c r="J225" s="23"/>
      <c r="K225" s="12"/>
      <c r="L225" s="22"/>
      <c r="M225" s="5"/>
      <c r="N225" s="6"/>
      <c r="O225" s="7"/>
      <c r="P225" s="8"/>
      <c r="Q225" s="7"/>
      <c r="R225" s="18"/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/>
      <c r="C226" s="20"/>
      <c r="D226" s="21"/>
      <c r="E226" s="21"/>
      <c r="F226" s="15"/>
      <c r="G226" s="22"/>
      <c r="H226" s="22"/>
      <c r="I226" s="15"/>
      <c r="J226" s="23"/>
      <c r="K226" s="12"/>
      <c r="L226" s="22"/>
      <c r="M226" s="5"/>
      <c r="N226" s="6"/>
      <c r="O226" s="7"/>
      <c r="P226" s="8"/>
      <c r="Q226" s="7"/>
      <c r="R226" s="18"/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/>
      <c r="C227" s="20"/>
      <c r="D227" s="21"/>
      <c r="E227" s="21"/>
      <c r="F227" s="15"/>
      <c r="G227" s="22"/>
      <c r="H227" s="22"/>
      <c r="I227" s="15"/>
      <c r="J227" s="23"/>
      <c r="K227" s="12"/>
      <c r="L227" s="22"/>
      <c r="M227" s="5"/>
      <c r="N227" s="6"/>
      <c r="O227" s="7"/>
      <c r="P227" s="8"/>
      <c r="Q227" s="7"/>
      <c r="R227" s="18"/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9"/>
      <c r="C228" s="20"/>
      <c r="D228" s="21"/>
      <c r="E228" s="21"/>
      <c r="F228" s="15"/>
      <c r="G228" s="22"/>
      <c r="H228" s="22"/>
      <c r="I228" s="15"/>
      <c r="J228" s="23"/>
      <c r="K228" s="12"/>
      <c r="L228" s="22"/>
      <c r="M228" s="5"/>
      <c r="N228" s="6"/>
      <c r="O228" s="7"/>
      <c r="P228" s="8"/>
      <c r="Q228" s="7"/>
      <c r="R228" s="18"/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/>
      <c r="C229" s="20"/>
      <c r="D229" s="21"/>
      <c r="E229" s="21"/>
      <c r="F229" s="15"/>
      <c r="G229" s="22"/>
      <c r="H229" s="22"/>
      <c r="I229" s="15"/>
      <c r="J229" s="23"/>
      <c r="K229" s="12"/>
      <c r="L229" s="22"/>
      <c r="M229" s="5"/>
      <c r="N229" s="6"/>
      <c r="O229" s="7"/>
      <c r="P229" s="8"/>
      <c r="Q229" s="7"/>
      <c r="R229" s="18"/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9"/>
      <c r="C230" s="20"/>
      <c r="D230" s="21"/>
      <c r="E230" s="21"/>
      <c r="F230" s="15"/>
      <c r="G230" s="22"/>
      <c r="H230" s="22"/>
      <c r="I230" s="15"/>
      <c r="J230" s="23"/>
      <c r="K230" s="12"/>
      <c r="L230" s="22"/>
      <c r="M230" s="5"/>
      <c r="N230" s="6"/>
      <c r="O230" s="7"/>
      <c r="P230" s="8"/>
      <c r="Q230" s="7"/>
      <c r="R230" s="18"/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/>
      <c r="C231" s="20"/>
      <c r="D231" s="21"/>
      <c r="E231" s="21"/>
      <c r="F231" s="15"/>
      <c r="G231" s="22"/>
      <c r="H231" s="22"/>
      <c r="I231" s="15"/>
      <c r="J231" s="23"/>
      <c r="K231" s="12"/>
      <c r="L231" s="22"/>
      <c r="M231" s="5"/>
      <c r="N231" s="6"/>
      <c r="O231" s="7"/>
      <c r="P231" s="8"/>
      <c r="Q231" s="7"/>
      <c r="R231" s="18"/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9"/>
      <c r="C232" s="20"/>
      <c r="D232" s="21"/>
      <c r="E232" s="21"/>
      <c r="F232" s="15"/>
      <c r="G232" s="22"/>
      <c r="H232" s="22"/>
      <c r="I232" s="15"/>
      <c r="J232" s="23"/>
      <c r="K232" s="12"/>
      <c r="L232" s="22"/>
      <c r="M232" s="5"/>
      <c r="N232" s="6"/>
      <c r="O232" s="7"/>
      <c r="P232" s="8"/>
      <c r="Q232" s="7"/>
      <c r="R232" s="18"/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/>
      <c r="C233" s="20"/>
      <c r="D233" s="21"/>
      <c r="E233" s="21"/>
      <c r="F233" s="15"/>
      <c r="G233" s="22"/>
      <c r="H233" s="22"/>
      <c r="I233" s="15"/>
      <c r="J233" s="23"/>
      <c r="K233" s="12"/>
      <c r="L233" s="22"/>
      <c r="M233" s="5"/>
      <c r="N233" s="6"/>
      <c r="O233" s="7"/>
      <c r="P233" s="8"/>
      <c r="Q233" s="7"/>
      <c r="R233" s="18"/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9"/>
      <c r="C234" s="20"/>
      <c r="D234" s="21"/>
      <c r="E234" s="21"/>
      <c r="F234" s="15"/>
      <c r="G234" s="22"/>
      <c r="H234" s="22"/>
      <c r="I234" s="15"/>
      <c r="J234" s="23"/>
      <c r="K234" s="12"/>
      <c r="L234" s="22"/>
      <c r="M234" s="5"/>
      <c r="N234" s="6"/>
      <c r="O234" s="7"/>
      <c r="P234" s="8"/>
      <c r="Q234" s="7"/>
      <c r="R234" s="18"/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8"/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8"/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8"/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8"/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8"/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8"/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11</v>
      </c>
      <c r="H4" s="138" t="s">
        <v>53</v>
      </c>
      <c r="K4" s="221">
        <v>13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8</v>
      </c>
      <c r="E10" s="55">
        <v>1</v>
      </c>
      <c r="F10" s="55">
        <v>0</v>
      </c>
      <c r="G10" s="55">
        <v>0</v>
      </c>
      <c r="H10" s="55">
        <v>1</v>
      </c>
      <c r="I10" s="55">
        <v>1</v>
      </c>
      <c r="J10" s="55">
        <v>0</v>
      </c>
      <c r="K10" s="55">
        <v>13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13</v>
      </c>
      <c r="D16" s="55">
        <v>13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4</v>
      </c>
      <c r="C23" s="217"/>
      <c r="D23" s="215">
        <v>7</v>
      </c>
      <c r="E23" s="217"/>
      <c r="F23" s="215">
        <v>2</v>
      </c>
      <c r="G23" s="216"/>
      <c r="H23" s="217"/>
      <c r="I23" s="55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1</v>
      </c>
      <c r="K29" s="83">
        <v>2</v>
      </c>
      <c r="L29" s="83">
        <v>1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3</v>
      </c>
      <c r="C30" s="55">
        <v>1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1</v>
      </c>
      <c r="F76" s="217"/>
      <c r="G76" s="215">
        <v>0</v>
      </c>
      <c r="H76" s="216"/>
      <c r="I76" s="21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4</v>
      </c>
      <c r="F77" s="217"/>
      <c r="G77" s="215">
        <v>2</v>
      </c>
      <c r="H77" s="216"/>
      <c r="I77" s="21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1</v>
      </c>
      <c r="F78" s="217"/>
      <c r="G78" s="215">
        <v>0</v>
      </c>
      <c r="H78" s="216"/>
      <c r="I78" s="21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4</v>
      </c>
      <c r="D84" s="336"/>
      <c r="E84" s="335">
        <v>7</v>
      </c>
      <c r="F84" s="336"/>
      <c r="G84" s="337">
        <v>2</v>
      </c>
      <c r="H84" s="337"/>
      <c r="I84" s="335"/>
      <c r="J84" s="103">
        <v>13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2</v>
      </c>
      <c r="N101" s="100">
        <v>1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1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7</v>
      </c>
      <c r="D118" s="106">
        <v>0</v>
      </c>
      <c r="E118" s="106">
        <v>0</v>
      </c>
      <c r="F118" s="106">
        <v>7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4</v>
      </c>
      <c r="G159" s="217"/>
      <c r="H159" s="215">
        <v>7</v>
      </c>
      <c r="I159" s="217"/>
      <c r="J159" s="215">
        <v>2</v>
      </c>
      <c r="K159" s="216"/>
      <c r="L159" s="217"/>
      <c r="M159" s="55">
        <v>13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4</v>
      </c>
      <c r="G171" s="217"/>
      <c r="H171" s="215">
        <v>7</v>
      </c>
      <c r="I171" s="217"/>
      <c r="J171" s="215">
        <v>2</v>
      </c>
      <c r="K171" s="216"/>
      <c r="L171" s="217"/>
      <c r="M171" s="55">
        <v>13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</v>
      </c>
      <c r="G179" s="55">
        <v>1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</v>
      </c>
      <c r="G191" s="55">
        <v>1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2</v>
      </c>
      <c r="H198" s="87">
        <v>1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2</v>
      </c>
      <c r="H210" s="92">
        <v>1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7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7" sqref="P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12</v>
      </c>
      <c r="H4" s="138" t="s">
        <v>53</v>
      </c>
      <c r="K4" s="221">
        <v>10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1</v>
      </c>
      <c r="E10" s="55">
        <v>3</v>
      </c>
      <c r="F10" s="55">
        <v>2</v>
      </c>
      <c r="G10" s="55">
        <v>0</v>
      </c>
      <c r="H10" s="55">
        <v>0</v>
      </c>
      <c r="I10" s="55">
        <v>1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10</v>
      </c>
      <c r="D16" s="55">
        <v>10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1</v>
      </c>
      <c r="C23" s="217"/>
      <c r="D23" s="215">
        <v>4</v>
      </c>
      <c r="E23" s="217"/>
      <c r="F23" s="215">
        <v>5</v>
      </c>
      <c r="G23" s="216"/>
      <c r="H23" s="217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3</v>
      </c>
      <c r="E50" s="89">
        <v>0</v>
      </c>
      <c r="F50" s="88">
        <v>0</v>
      </c>
      <c r="G50" s="90">
        <v>5</v>
      </c>
      <c r="H50" s="91">
        <v>0</v>
      </c>
      <c r="I50" s="88">
        <v>3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1</v>
      </c>
      <c r="F76" s="217"/>
      <c r="G76" s="215">
        <v>2</v>
      </c>
      <c r="H76" s="216"/>
      <c r="I76" s="21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1</v>
      </c>
      <c r="H77" s="216"/>
      <c r="I77" s="21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1</v>
      </c>
      <c r="F78" s="217"/>
      <c r="G78" s="215">
        <v>1</v>
      </c>
      <c r="H78" s="216"/>
      <c r="I78" s="21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1</v>
      </c>
      <c r="F79" s="217"/>
      <c r="G79" s="215">
        <v>1</v>
      </c>
      <c r="H79" s="216"/>
      <c r="I79" s="21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1</v>
      </c>
      <c r="D84" s="336"/>
      <c r="E84" s="335">
        <v>4</v>
      </c>
      <c r="F84" s="336"/>
      <c r="G84" s="337">
        <v>5</v>
      </c>
      <c r="H84" s="337"/>
      <c r="I84" s="335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4</v>
      </c>
      <c r="D118" s="106">
        <v>0</v>
      </c>
      <c r="E118" s="106">
        <v>0</v>
      </c>
      <c r="F118" s="106">
        <v>4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2</v>
      </c>
      <c r="E152" s="55">
        <v>3</v>
      </c>
      <c r="F152" s="55">
        <v>0</v>
      </c>
      <c r="G152" s="55">
        <v>0</v>
      </c>
      <c r="H152" s="113">
        <v>5</v>
      </c>
      <c r="I152" s="55">
        <v>0</v>
      </c>
      <c r="J152" s="55">
        <v>3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1</v>
      </c>
      <c r="G159" s="217"/>
      <c r="H159" s="215">
        <v>4</v>
      </c>
      <c r="I159" s="217"/>
      <c r="J159" s="215">
        <v>5</v>
      </c>
      <c r="K159" s="216"/>
      <c r="L159" s="217"/>
      <c r="M159" s="55">
        <v>10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1</v>
      </c>
      <c r="G171" s="217"/>
      <c r="H171" s="215">
        <v>4</v>
      </c>
      <c r="I171" s="217"/>
      <c r="J171" s="215">
        <v>5</v>
      </c>
      <c r="K171" s="216"/>
      <c r="L171" s="217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4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26" sqref="Q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13</v>
      </c>
      <c r="H4" s="138" t="s">
        <v>53</v>
      </c>
      <c r="K4" s="221">
        <v>12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3</v>
      </c>
      <c r="E10" s="55">
        <v>1</v>
      </c>
      <c r="F10" s="55">
        <v>2</v>
      </c>
      <c r="G10" s="55">
        <v>0</v>
      </c>
      <c r="H10" s="55">
        <v>1</v>
      </c>
      <c r="I10" s="55">
        <v>0</v>
      </c>
      <c r="J10" s="55">
        <v>0</v>
      </c>
      <c r="K10" s="55">
        <v>12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12</v>
      </c>
      <c r="D16" s="55">
        <v>12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4</v>
      </c>
      <c r="C23" s="217"/>
      <c r="D23" s="215">
        <v>3</v>
      </c>
      <c r="E23" s="217"/>
      <c r="F23" s="215">
        <v>5</v>
      </c>
      <c r="G23" s="216"/>
      <c r="H23" s="217"/>
      <c r="I23" s="55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3</v>
      </c>
      <c r="L29" s="83">
        <v>1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3</v>
      </c>
      <c r="C30" s="55">
        <v>1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5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1</v>
      </c>
      <c r="H75" s="216"/>
      <c r="I75" s="21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0</v>
      </c>
      <c r="F76" s="217"/>
      <c r="G76" s="215">
        <v>3</v>
      </c>
      <c r="H76" s="216"/>
      <c r="I76" s="21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1</v>
      </c>
      <c r="F77" s="217"/>
      <c r="G77" s="215">
        <v>0</v>
      </c>
      <c r="H77" s="216"/>
      <c r="I77" s="21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1</v>
      </c>
      <c r="F78" s="217"/>
      <c r="G78" s="215">
        <v>0</v>
      </c>
      <c r="H78" s="216"/>
      <c r="I78" s="21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1</v>
      </c>
      <c r="F79" s="217"/>
      <c r="G79" s="215">
        <v>1</v>
      </c>
      <c r="H79" s="216"/>
      <c r="I79" s="21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0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4</v>
      </c>
      <c r="D84" s="336"/>
      <c r="E84" s="335">
        <v>3</v>
      </c>
      <c r="F84" s="336"/>
      <c r="G84" s="337">
        <v>5</v>
      </c>
      <c r="H84" s="337"/>
      <c r="I84" s="335"/>
      <c r="J84" s="103">
        <v>12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3</v>
      </c>
      <c r="N101" s="100">
        <v>1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1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3</v>
      </c>
      <c r="D118" s="106">
        <v>0</v>
      </c>
      <c r="E118" s="106">
        <v>0</v>
      </c>
      <c r="F118" s="106">
        <v>3</v>
      </c>
      <c r="G118" s="76"/>
      <c r="H118" s="352" t="s">
        <v>50</v>
      </c>
      <c r="I118" s="353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1</v>
      </c>
      <c r="O143" s="88">
        <v>0</v>
      </c>
      <c r="P143" s="55">
        <v>2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5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4</v>
      </c>
      <c r="G159" s="217"/>
      <c r="H159" s="215">
        <v>3</v>
      </c>
      <c r="I159" s="217"/>
      <c r="J159" s="215">
        <v>5</v>
      </c>
      <c r="K159" s="216"/>
      <c r="L159" s="217"/>
      <c r="M159" s="55">
        <v>12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4</v>
      </c>
      <c r="G171" s="217"/>
      <c r="H171" s="215">
        <v>3</v>
      </c>
      <c r="I171" s="217"/>
      <c r="J171" s="215">
        <v>5</v>
      </c>
      <c r="K171" s="216"/>
      <c r="L171" s="217"/>
      <c r="M171" s="55">
        <v>12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</v>
      </c>
      <c r="G179" s="55">
        <v>1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</v>
      </c>
      <c r="G191" s="55">
        <v>1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3</v>
      </c>
      <c r="H198" s="87">
        <v>1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3</v>
      </c>
      <c r="H210" s="92">
        <v>1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3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8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10" sqref="E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14</v>
      </c>
      <c r="H4" s="138" t="s">
        <v>53</v>
      </c>
      <c r="K4" s="221">
        <v>15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2</v>
      </c>
      <c r="E10" s="55">
        <v>2</v>
      </c>
      <c r="F10" s="55">
        <v>6</v>
      </c>
      <c r="G10" s="55">
        <v>2</v>
      </c>
      <c r="H10" s="55">
        <v>1</v>
      </c>
      <c r="I10" s="55">
        <v>0</v>
      </c>
      <c r="J10" s="55">
        <v>0</v>
      </c>
      <c r="K10" s="55">
        <v>15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15</v>
      </c>
      <c r="D16" s="55">
        <v>15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5</v>
      </c>
      <c r="C23" s="217"/>
      <c r="D23" s="215">
        <v>8</v>
      </c>
      <c r="E23" s="217"/>
      <c r="F23" s="215">
        <v>2</v>
      </c>
      <c r="G23" s="216"/>
      <c r="H23" s="217"/>
      <c r="I23" s="55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3</v>
      </c>
      <c r="K29" s="83">
        <v>2</v>
      </c>
      <c r="L29" s="83">
        <v>3</v>
      </c>
      <c r="M29" s="83">
        <v>0</v>
      </c>
      <c r="N29" s="83">
        <v>0</v>
      </c>
      <c r="O29" s="83">
        <v>8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2</v>
      </c>
      <c r="K36" s="55">
        <v>1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1</v>
      </c>
      <c r="F76" s="217"/>
      <c r="G76" s="215">
        <v>1</v>
      </c>
      <c r="H76" s="216"/>
      <c r="I76" s="21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1</v>
      </c>
      <c r="F77" s="217"/>
      <c r="G77" s="215">
        <v>1</v>
      </c>
      <c r="H77" s="216"/>
      <c r="I77" s="21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1</v>
      </c>
      <c r="F78" s="217"/>
      <c r="G78" s="215">
        <v>0</v>
      </c>
      <c r="H78" s="216"/>
      <c r="I78" s="21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5</v>
      </c>
      <c r="F79" s="217"/>
      <c r="G79" s="215">
        <v>0</v>
      </c>
      <c r="H79" s="216"/>
      <c r="I79" s="21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5">
        <v>2</v>
      </c>
      <c r="D80" s="217"/>
      <c r="E80" s="215">
        <v>0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0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5</v>
      </c>
      <c r="D84" s="336"/>
      <c r="E84" s="335">
        <v>8</v>
      </c>
      <c r="F84" s="336"/>
      <c r="G84" s="337">
        <v>2</v>
      </c>
      <c r="H84" s="337"/>
      <c r="I84" s="335"/>
      <c r="J84" s="103">
        <v>15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2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1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</v>
      </c>
      <c r="N101" s="100">
        <v>3</v>
      </c>
      <c r="O101" s="100">
        <v>0</v>
      </c>
      <c r="P101" s="100">
        <v>0</v>
      </c>
      <c r="Q101" s="100">
        <v>8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7</v>
      </c>
      <c r="D118" s="106">
        <v>1</v>
      </c>
      <c r="E118" s="106">
        <v>0</v>
      </c>
      <c r="F118" s="106">
        <v>8</v>
      </c>
      <c r="G118" s="76"/>
      <c r="H118" s="352" t="s">
        <v>50</v>
      </c>
      <c r="I118" s="353"/>
      <c r="J118" s="106">
        <v>2</v>
      </c>
      <c r="K118" s="106">
        <v>1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5</v>
      </c>
      <c r="G159" s="217"/>
      <c r="H159" s="215">
        <v>8</v>
      </c>
      <c r="I159" s="217"/>
      <c r="J159" s="215">
        <v>2</v>
      </c>
      <c r="K159" s="216"/>
      <c r="L159" s="217"/>
      <c r="M159" s="55">
        <v>15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5</v>
      </c>
      <c r="G171" s="217"/>
      <c r="H171" s="215">
        <v>8</v>
      </c>
      <c r="I171" s="217"/>
      <c r="J171" s="215">
        <v>2</v>
      </c>
      <c r="K171" s="216"/>
      <c r="L171" s="217"/>
      <c r="M171" s="55">
        <v>15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</v>
      </c>
      <c r="G198" s="87">
        <v>2</v>
      </c>
      <c r="H198" s="87">
        <v>3</v>
      </c>
      <c r="I198" s="87">
        <v>0</v>
      </c>
      <c r="J198" s="87">
        <v>0</v>
      </c>
      <c r="K198" s="116">
        <v>8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</v>
      </c>
      <c r="G210" s="92">
        <v>2</v>
      </c>
      <c r="H210" s="92">
        <v>3</v>
      </c>
      <c r="I210" s="92">
        <v>0</v>
      </c>
      <c r="J210" s="92">
        <v>0</v>
      </c>
      <c r="K210" s="116">
        <v>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2</v>
      </c>
      <c r="G234" s="87">
        <v>1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8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2</v>
      </c>
      <c r="G246" s="92">
        <v>1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8" sqref="AA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3" sqref="E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15</v>
      </c>
      <c r="H4" s="138" t="s">
        <v>53</v>
      </c>
      <c r="K4" s="221">
        <v>16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4</v>
      </c>
      <c r="E10" s="55">
        <v>3</v>
      </c>
      <c r="F10" s="55">
        <v>1</v>
      </c>
      <c r="G10" s="55">
        <v>2</v>
      </c>
      <c r="H10" s="55">
        <v>2</v>
      </c>
      <c r="I10" s="55">
        <v>0</v>
      </c>
      <c r="J10" s="55">
        <v>0</v>
      </c>
      <c r="K10" s="55">
        <v>16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16</v>
      </c>
      <c r="D16" s="55">
        <v>16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3</v>
      </c>
      <c r="C23" s="217"/>
      <c r="D23" s="215">
        <v>12</v>
      </c>
      <c r="E23" s="217"/>
      <c r="F23" s="215">
        <v>1</v>
      </c>
      <c r="G23" s="216"/>
      <c r="H23" s="217"/>
      <c r="I23" s="55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1</v>
      </c>
      <c r="K29" s="83">
        <v>2</v>
      </c>
      <c r="L29" s="83">
        <v>0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2</v>
      </c>
      <c r="C30" s="55">
        <v>1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4</v>
      </c>
      <c r="L36" s="55">
        <v>0</v>
      </c>
      <c r="M36" s="55">
        <v>1</v>
      </c>
      <c r="N36" s="55">
        <v>2</v>
      </c>
      <c r="O36" s="55">
        <v>7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3</v>
      </c>
      <c r="F76" s="217"/>
      <c r="G76" s="215">
        <v>1</v>
      </c>
      <c r="H76" s="216"/>
      <c r="I76" s="21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5">
        <v>1</v>
      </c>
      <c r="D77" s="217"/>
      <c r="E77" s="215">
        <v>3</v>
      </c>
      <c r="F77" s="217"/>
      <c r="G77" s="215">
        <v>0</v>
      </c>
      <c r="H77" s="216"/>
      <c r="I77" s="21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2</v>
      </c>
      <c r="F78" s="217"/>
      <c r="G78" s="215">
        <v>0</v>
      </c>
      <c r="H78" s="216"/>
      <c r="I78" s="21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0</v>
      </c>
      <c r="F79" s="217"/>
      <c r="G79" s="215">
        <v>0</v>
      </c>
      <c r="H79" s="216"/>
      <c r="I79" s="21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2</v>
      </c>
      <c r="F80" s="217"/>
      <c r="G80" s="215">
        <v>0</v>
      </c>
      <c r="H80" s="216"/>
      <c r="I80" s="21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2</v>
      </c>
      <c r="F81" s="217"/>
      <c r="G81" s="215">
        <v>0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3</v>
      </c>
      <c r="D84" s="336"/>
      <c r="E84" s="335">
        <v>12</v>
      </c>
      <c r="F84" s="336"/>
      <c r="G84" s="337">
        <v>1</v>
      </c>
      <c r="H84" s="337"/>
      <c r="I84" s="335"/>
      <c r="J84" s="103">
        <v>16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2</v>
      </c>
      <c r="N101" s="100">
        <v>0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1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1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2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12</v>
      </c>
      <c r="D118" s="106">
        <v>0</v>
      </c>
      <c r="E118" s="106">
        <v>0</v>
      </c>
      <c r="F118" s="106">
        <v>12</v>
      </c>
      <c r="G118" s="76"/>
      <c r="H118" s="352" t="s">
        <v>50</v>
      </c>
      <c r="I118" s="353"/>
      <c r="J118" s="106">
        <v>0</v>
      </c>
      <c r="K118" s="106">
        <v>4</v>
      </c>
      <c r="L118" s="106">
        <v>0</v>
      </c>
      <c r="M118" s="106">
        <v>1</v>
      </c>
      <c r="N118" s="106">
        <v>2</v>
      </c>
      <c r="O118" s="106">
        <v>7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3</v>
      </c>
      <c r="G159" s="217"/>
      <c r="H159" s="215">
        <v>12</v>
      </c>
      <c r="I159" s="217"/>
      <c r="J159" s="215">
        <v>1</v>
      </c>
      <c r="K159" s="216"/>
      <c r="L159" s="217"/>
      <c r="M159" s="55">
        <v>16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3</v>
      </c>
      <c r="G171" s="217"/>
      <c r="H171" s="215">
        <v>12</v>
      </c>
      <c r="I171" s="217"/>
      <c r="J171" s="215">
        <v>1</v>
      </c>
      <c r="K171" s="216"/>
      <c r="L171" s="217"/>
      <c r="M171" s="55">
        <v>16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2</v>
      </c>
      <c r="G179" s="55">
        <v>1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2</v>
      </c>
      <c r="G191" s="55">
        <v>1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2</v>
      </c>
      <c r="H198" s="87">
        <v>0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2</v>
      </c>
      <c r="H210" s="92">
        <v>0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4</v>
      </c>
      <c r="H234" s="87">
        <v>0</v>
      </c>
      <c r="I234" s="87">
        <v>1</v>
      </c>
      <c r="J234" s="87">
        <v>2</v>
      </c>
      <c r="K234" s="87">
        <v>7</v>
      </c>
      <c r="L234" s="87">
        <v>0</v>
      </c>
      <c r="M234" s="55">
        <v>14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4</v>
      </c>
      <c r="H246" s="92">
        <v>0</v>
      </c>
      <c r="I246" s="92">
        <v>1</v>
      </c>
      <c r="J246" s="92">
        <v>2</v>
      </c>
      <c r="K246" s="92">
        <v>7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>
      <selection activeCell="D5" sqref="D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/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5" t="s">
        <v>237</v>
      </c>
      <c r="D3" s="216"/>
      <c r="E3" s="216"/>
      <c r="F3" s="217"/>
    </row>
    <row r="4" spans="1:20" ht="18" customHeight="1" x14ac:dyDescent="0.15">
      <c r="B4" s="218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8"/>
      <c r="C5" s="169" t="s">
        <v>238</v>
      </c>
      <c r="D5" s="166">
        <v>3</v>
      </c>
      <c r="E5" s="166">
        <v>28</v>
      </c>
      <c r="F5" s="166" t="s">
        <v>239</v>
      </c>
    </row>
    <row r="6" spans="1:20" ht="18" customHeight="1" x14ac:dyDescent="0.15"/>
    <row r="7" spans="1:20" ht="18" customHeight="1" x14ac:dyDescent="0.15">
      <c r="B7" s="218" t="s">
        <v>219</v>
      </c>
      <c r="C7" s="218"/>
      <c r="E7" t="s">
        <v>220</v>
      </c>
    </row>
    <row r="8" spans="1:20" ht="18" customHeight="1" x14ac:dyDescent="0.15">
      <c r="B8" s="215">
        <v>134</v>
      </c>
      <c r="C8" s="217"/>
    </row>
    <row r="9" spans="1:20" ht="18" customHeight="1" x14ac:dyDescent="0.15">
      <c r="B9" s="171"/>
    </row>
    <row r="10" spans="1:20" ht="18" customHeight="1" x14ac:dyDescent="0.15">
      <c r="B10" s="171" t="s">
        <v>221</v>
      </c>
    </row>
    <row r="11" spans="1:20" ht="18" customHeight="1" x14ac:dyDescent="0.15"/>
    <row r="12" spans="1:20" ht="18" customHeight="1" x14ac:dyDescent="0.15">
      <c r="C12" s="175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7" t="s">
        <v>51</v>
      </c>
      <c r="D13" s="166">
        <v>124</v>
      </c>
      <c r="E13" s="166">
        <v>10</v>
      </c>
      <c r="F13" s="166">
        <v>134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5" t="s">
        <v>48</v>
      </c>
      <c r="B16" s="215" t="s">
        <v>237</v>
      </c>
      <c r="C16" s="216"/>
      <c r="D16" s="216"/>
      <c r="E16" s="217"/>
      <c r="G16" s="230" t="s">
        <v>226</v>
      </c>
      <c r="H16" s="231"/>
      <c r="I16" s="232"/>
      <c r="K16" s="81"/>
      <c r="L16" s="61"/>
    </row>
    <row r="17" spans="1:19" ht="14.1" customHeight="1" x14ac:dyDescent="0.15">
      <c r="A17" s="21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3"/>
      <c r="H17" s="234"/>
      <c r="I17" s="235"/>
      <c r="K17" s="61"/>
      <c r="L17" s="61"/>
    </row>
    <row r="18" spans="1:19" ht="14.1" customHeight="1" x14ac:dyDescent="0.15">
      <c r="A18" s="220"/>
      <c r="B18" s="169" t="s">
        <v>238</v>
      </c>
      <c r="C18" s="118">
        <v>3</v>
      </c>
      <c r="D18" s="118">
        <v>28</v>
      </c>
      <c r="E18" s="118" t="s">
        <v>239</v>
      </c>
      <c r="G18" s="221">
        <v>10</v>
      </c>
      <c r="H18" s="221"/>
      <c r="I18" s="22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2"/>
      <c r="B23" s="224">
        <v>1</v>
      </c>
      <c r="C23" s="225"/>
      <c r="D23" s="224">
        <v>2</v>
      </c>
      <c r="E23" s="225"/>
      <c r="F23" s="224">
        <v>3</v>
      </c>
      <c r="G23" s="226"/>
      <c r="H23" s="225"/>
      <c r="I23" s="21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3"/>
      <c r="B24" s="227" t="s">
        <v>72</v>
      </c>
      <c r="C24" s="228"/>
      <c r="D24" s="227" t="s">
        <v>74</v>
      </c>
      <c r="E24" s="228"/>
      <c r="F24" s="227" t="s">
        <v>84</v>
      </c>
      <c r="G24" s="229"/>
      <c r="H24" s="228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5">
        <v>10</v>
      </c>
      <c r="C25" s="217"/>
      <c r="D25" s="215">
        <v>0</v>
      </c>
      <c r="E25" s="217"/>
      <c r="F25" s="215">
        <v>0</v>
      </c>
      <c r="G25" s="216"/>
      <c r="H25" s="217"/>
      <c r="I25" s="55">
        <v>10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227</v>
      </c>
    </row>
    <row r="28" spans="1:19" ht="14.1" customHeight="1" x14ac:dyDescent="0.15">
      <c r="A28" s="171" t="s">
        <v>228</v>
      </c>
      <c r="B28" s="33" t="s">
        <v>158</v>
      </c>
      <c r="I28" s="170" t="s">
        <v>229</v>
      </c>
      <c r="J28" s="38" t="s">
        <v>164</v>
      </c>
    </row>
    <row r="29" spans="1:19" ht="14.1" customHeight="1" x14ac:dyDescent="0.15">
      <c r="A29" s="22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7" t="s">
        <v>50</v>
      </c>
      <c r="I29" s="253"/>
      <c r="J29" s="257" t="s">
        <v>96</v>
      </c>
      <c r="K29" s="248" t="s">
        <v>97</v>
      </c>
      <c r="L29" s="250" t="s">
        <v>98</v>
      </c>
      <c r="M29" s="248" t="s">
        <v>99</v>
      </c>
      <c r="N29" s="250" t="s">
        <v>100</v>
      </c>
      <c r="O29" s="252" t="s">
        <v>50</v>
      </c>
    </row>
    <row r="30" spans="1:19" ht="14.1" customHeight="1" x14ac:dyDescent="0.15">
      <c r="A30" s="236"/>
      <c r="B30" s="240" t="s">
        <v>65</v>
      </c>
      <c r="C30" s="240" t="s">
        <v>66</v>
      </c>
      <c r="D30" s="242" t="s">
        <v>101</v>
      </c>
      <c r="E30" s="244" t="s">
        <v>102</v>
      </c>
      <c r="F30" s="246" t="s">
        <v>103</v>
      </c>
      <c r="G30" s="238"/>
      <c r="H30" s="38"/>
      <c r="I30" s="254"/>
      <c r="J30" s="258"/>
      <c r="K30" s="249"/>
      <c r="L30" s="251"/>
      <c r="M30" s="249"/>
      <c r="N30" s="251"/>
      <c r="O30" s="252"/>
    </row>
    <row r="31" spans="1:19" ht="14.1" customHeight="1" x14ac:dyDescent="0.15">
      <c r="A31" s="223"/>
      <c r="B31" s="241"/>
      <c r="C31" s="241"/>
      <c r="D31" s="243"/>
      <c r="E31" s="245"/>
      <c r="F31" s="247"/>
      <c r="G31" s="239"/>
      <c r="H31" s="38"/>
      <c r="I31" s="167" t="s">
        <v>51</v>
      </c>
      <c r="J31" s="83">
        <v>40</v>
      </c>
      <c r="K31" s="83">
        <v>4</v>
      </c>
      <c r="L31" s="83">
        <v>0</v>
      </c>
      <c r="M31" s="83">
        <v>0</v>
      </c>
      <c r="N31" s="83">
        <v>0</v>
      </c>
      <c r="O31" s="83">
        <v>44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10</v>
      </c>
      <c r="G32" s="55">
        <v>10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230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231</v>
      </c>
      <c r="B35" s="33" t="s">
        <v>160</v>
      </c>
      <c r="I35" s="171" t="s">
        <v>232</v>
      </c>
      <c r="J35" s="39" t="s">
        <v>88</v>
      </c>
    </row>
    <row r="36" spans="1:17" ht="14.1" customHeight="1" x14ac:dyDescent="0.15">
      <c r="A36" s="222"/>
      <c r="B36" s="165">
        <v>1</v>
      </c>
      <c r="C36" s="165">
        <v>2</v>
      </c>
      <c r="D36" s="165">
        <v>3</v>
      </c>
      <c r="E36" s="219" t="s">
        <v>50</v>
      </c>
      <c r="F36" s="38"/>
      <c r="I36" s="253"/>
      <c r="J36" s="255" t="s">
        <v>104</v>
      </c>
      <c r="K36" s="259" t="s">
        <v>105</v>
      </c>
      <c r="L36" s="259" t="s">
        <v>98</v>
      </c>
      <c r="M36" s="259" t="s">
        <v>106</v>
      </c>
      <c r="N36" s="261" t="s">
        <v>107</v>
      </c>
      <c r="O36" s="259" t="s">
        <v>38</v>
      </c>
      <c r="P36" s="261" t="s">
        <v>32</v>
      </c>
      <c r="Q36" s="237" t="s">
        <v>50</v>
      </c>
    </row>
    <row r="37" spans="1:17" ht="14.1" customHeight="1" x14ac:dyDescent="0.15">
      <c r="A37" s="223"/>
      <c r="B37" s="168" t="s">
        <v>67</v>
      </c>
      <c r="C37" s="168" t="s">
        <v>66</v>
      </c>
      <c r="D37" s="168" t="s">
        <v>68</v>
      </c>
      <c r="E37" s="220"/>
      <c r="G37" s="38"/>
      <c r="I37" s="254"/>
      <c r="J37" s="256"/>
      <c r="K37" s="260"/>
      <c r="L37" s="260"/>
      <c r="M37" s="260"/>
      <c r="N37" s="262"/>
      <c r="O37" s="260"/>
      <c r="P37" s="262"/>
      <c r="Q37" s="239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6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233</v>
      </c>
    </row>
    <row r="41" spans="1:17" ht="14.1" customHeight="1" x14ac:dyDescent="0.15">
      <c r="A41" s="171" t="s">
        <v>234</v>
      </c>
      <c r="B41" s="39" t="s">
        <v>235</v>
      </c>
    </row>
    <row r="42" spans="1:17" ht="14.1" customHeight="1" x14ac:dyDescent="0.15">
      <c r="A42" s="277"/>
      <c r="B42" s="280" t="s">
        <v>17</v>
      </c>
      <c r="C42" s="281"/>
      <c r="D42" s="281"/>
      <c r="E42" s="281"/>
      <c r="F42" s="282"/>
      <c r="G42" s="283" t="s">
        <v>50</v>
      </c>
      <c r="H42" s="286" t="s">
        <v>14</v>
      </c>
      <c r="I42" s="287"/>
      <c r="J42" s="288"/>
      <c r="K42" s="289" t="s">
        <v>50</v>
      </c>
    </row>
    <row r="43" spans="1:17" ht="14.1" customHeight="1" x14ac:dyDescent="0.15">
      <c r="A43" s="278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4"/>
      <c r="H43" s="63">
        <v>1</v>
      </c>
      <c r="I43" s="62">
        <v>2</v>
      </c>
      <c r="J43" s="62">
        <v>3</v>
      </c>
      <c r="K43" s="290"/>
      <c r="M43" s="38"/>
      <c r="N43" s="38"/>
      <c r="O43" s="38"/>
      <c r="P43" s="38"/>
    </row>
    <row r="44" spans="1:17" ht="14.1" customHeight="1" x14ac:dyDescent="0.15">
      <c r="A44" s="278"/>
      <c r="B44" s="240" t="s">
        <v>65</v>
      </c>
      <c r="C44" s="240" t="s">
        <v>66</v>
      </c>
      <c r="D44" s="292" t="s">
        <v>101</v>
      </c>
      <c r="E44" s="294" t="s">
        <v>102</v>
      </c>
      <c r="F44" s="296" t="s">
        <v>103</v>
      </c>
      <c r="G44" s="284"/>
      <c r="H44" s="263" t="s">
        <v>67</v>
      </c>
      <c r="I44" s="265" t="s">
        <v>66</v>
      </c>
      <c r="J44" s="265" t="s">
        <v>68</v>
      </c>
      <c r="K44" s="290"/>
      <c r="M44" s="38"/>
      <c r="N44" s="38"/>
      <c r="O44" s="38"/>
      <c r="P44" s="38"/>
    </row>
    <row r="45" spans="1:17" ht="14.1" customHeight="1" x14ac:dyDescent="0.15">
      <c r="A45" s="279"/>
      <c r="B45" s="241"/>
      <c r="C45" s="241"/>
      <c r="D45" s="293"/>
      <c r="E45" s="295"/>
      <c r="F45" s="266"/>
      <c r="G45" s="285"/>
      <c r="H45" s="264"/>
      <c r="I45" s="266"/>
      <c r="J45" s="266"/>
      <c r="K45" s="291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236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2"/>
      <c r="B49" s="267" t="s">
        <v>165</v>
      </c>
      <c r="C49" s="268"/>
      <c r="D49" s="268"/>
      <c r="E49" s="268"/>
      <c r="F49" s="269"/>
      <c r="G49" s="270" t="s">
        <v>50</v>
      </c>
      <c r="H49" s="273" t="s">
        <v>71</v>
      </c>
      <c r="I49" s="226"/>
      <c r="J49" s="226"/>
      <c r="K49" s="226"/>
      <c r="L49" s="226"/>
      <c r="M49" s="226"/>
      <c r="N49" s="225"/>
      <c r="O49" s="297" t="s">
        <v>50</v>
      </c>
    </row>
    <row r="50" spans="1:15" ht="14.1" customHeight="1" x14ac:dyDescent="0.15">
      <c r="A50" s="236"/>
      <c r="B50" s="300" t="s">
        <v>96</v>
      </c>
      <c r="C50" s="302" t="s">
        <v>97</v>
      </c>
      <c r="D50" s="304" t="s">
        <v>98</v>
      </c>
      <c r="E50" s="302" t="s">
        <v>99</v>
      </c>
      <c r="F50" s="304" t="s">
        <v>100</v>
      </c>
      <c r="G50" s="271"/>
      <c r="H50" s="306" t="s">
        <v>104</v>
      </c>
      <c r="I50" s="275" t="s">
        <v>105</v>
      </c>
      <c r="J50" s="275" t="s">
        <v>98</v>
      </c>
      <c r="K50" s="275" t="s">
        <v>106</v>
      </c>
      <c r="L50" s="274" t="s">
        <v>107</v>
      </c>
      <c r="M50" s="275" t="s">
        <v>38</v>
      </c>
      <c r="N50" s="274" t="s">
        <v>32</v>
      </c>
      <c r="O50" s="298"/>
    </row>
    <row r="51" spans="1:15" ht="14.1" customHeight="1" x14ac:dyDescent="0.15">
      <c r="A51" s="223"/>
      <c r="B51" s="301"/>
      <c r="C51" s="303"/>
      <c r="D51" s="305"/>
      <c r="E51" s="303"/>
      <c r="F51" s="305"/>
      <c r="G51" s="272"/>
      <c r="H51" s="307"/>
      <c r="I51" s="276"/>
      <c r="J51" s="276"/>
      <c r="K51" s="276"/>
      <c r="L51" s="245"/>
      <c r="M51" s="276"/>
      <c r="N51" s="245"/>
      <c r="O51" s="299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7" sqref="AA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16</v>
      </c>
      <c r="H4" s="138" t="s">
        <v>53</v>
      </c>
      <c r="K4" s="221">
        <v>18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6</v>
      </c>
      <c r="E10" s="55">
        <v>4</v>
      </c>
      <c r="F10" s="55">
        <v>6</v>
      </c>
      <c r="G10" s="55">
        <v>0</v>
      </c>
      <c r="H10" s="55">
        <v>0</v>
      </c>
      <c r="I10" s="55">
        <v>0</v>
      </c>
      <c r="J10" s="55">
        <v>1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5</v>
      </c>
      <c r="C23" s="217"/>
      <c r="D23" s="215">
        <v>12</v>
      </c>
      <c r="E23" s="217"/>
      <c r="F23" s="215">
        <v>1</v>
      </c>
      <c r="G23" s="216"/>
      <c r="H23" s="217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4</v>
      </c>
      <c r="L29" s="83">
        <v>1</v>
      </c>
      <c r="M29" s="83">
        <v>0</v>
      </c>
      <c r="N29" s="83">
        <v>0</v>
      </c>
      <c r="O29" s="83">
        <v>5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0</v>
      </c>
      <c r="E36" s="55">
        <v>12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1</v>
      </c>
      <c r="I50" s="88">
        <v>1</v>
      </c>
      <c r="J50" s="88">
        <v>1</v>
      </c>
      <c r="K50" s="88">
        <v>0</v>
      </c>
      <c r="L50" s="88">
        <v>1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1</v>
      </c>
      <c r="F76" s="217"/>
      <c r="G76" s="215">
        <v>0</v>
      </c>
      <c r="H76" s="216"/>
      <c r="I76" s="216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4</v>
      </c>
      <c r="F77" s="217"/>
      <c r="G77" s="215">
        <v>0</v>
      </c>
      <c r="H77" s="216"/>
      <c r="I77" s="216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2</v>
      </c>
      <c r="F78" s="217"/>
      <c r="G78" s="215">
        <v>1</v>
      </c>
      <c r="H78" s="216"/>
      <c r="I78" s="21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4</v>
      </c>
      <c r="F79" s="217"/>
      <c r="G79" s="215">
        <v>0</v>
      </c>
      <c r="H79" s="216"/>
      <c r="I79" s="21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5</v>
      </c>
      <c r="D84" s="336"/>
      <c r="E84" s="335">
        <v>12</v>
      </c>
      <c r="F84" s="336"/>
      <c r="G84" s="337">
        <v>1</v>
      </c>
      <c r="H84" s="337"/>
      <c r="I84" s="335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4</v>
      </c>
      <c r="N101" s="100">
        <v>1</v>
      </c>
      <c r="O101" s="100">
        <v>0</v>
      </c>
      <c r="P101" s="100">
        <v>0</v>
      </c>
      <c r="Q101" s="100">
        <v>5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11</v>
      </c>
      <c r="D118" s="106">
        <v>1</v>
      </c>
      <c r="E118" s="106">
        <v>0</v>
      </c>
      <c r="F118" s="106">
        <v>12</v>
      </c>
      <c r="G118" s="76"/>
      <c r="H118" s="352" t="s">
        <v>50</v>
      </c>
      <c r="I118" s="353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1</v>
      </c>
      <c r="J146" s="88">
        <v>1</v>
      </c>
      <c r="K146" s="88">
        <v>1</v>
      </c>
      <c r="L146" s="88">
        <v>0</v>
      </c>
      <c r="M146" s="88">
        <v>1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1</v>
      </c>
      <c r="J152" s="55">
        <v>1</v>
      </c>
      <c r="K152" s="55">
        <v>1</v>
      </c>
      <c r="L152" s="55">
        <v>0</v>
      </c>
      <c r="M152" s="55">
        <v>1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5</v>
      </c>
      <c r="G159" s="217"/>
      <c r="H159" s="215">
        <v>12</v>
      </c>
      <c r="I159" s="217"/>
      <c r="J159" s="215">
        <v>1</v>
      </c>
      <c r="K159" s="216"/>
      <c r="L159" s="217"/>
      <c r="M159" s="55">
        <v>18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5</v>
      </c>
      <c r="G171" s="217"/>
      <c r="H171" s="215">
        <v>12</v>
      </c>
      <c r="I171" s="217"/>
      <c r="J171" s="215">
        <v>1</v>
      </c>
      <c r="K171" s="216"/>
      <c r="L171" s="217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4</v>
      </c>
      <c r="H198" s="87">
        <v>1</v>
      </c>
      <c r="I198" s="87">
        <v>0</v>
      </c>
      <c r="J198" s="87">
        <v>0</v>
      </c>
      <c r="K198" s="116">
        <v>5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4</v>
      </c>
      <c r="H210" s="92">
        <v>1</v>
      </c>
      <c r="I210" s="92">
        <v>0</v>
      </c>
      <c r="J210" s="92">
        <v>0</v>
      </c>
      <c r="K210" s="116">
        <v>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11</v>
      </c>
      <c r="G216" s="55">
        <v>1</v>
      </c>
      <c r="H216" s="55">
        <v>0</v>
      </c>
      <c r="I216" s="55">
        <v>12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11</v>
      </c>
      <c r="G228" s="55">
        <v>1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12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1</v>
      </c>
      <c r="N272" s="92">
        <v>1</v>
      </c>
      <c r="O272" s="92">
        <v>0</v>
      </c>
      <c r="P272" s="92">
        <v>1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1</v>
      </c>
      <c r="N284" s="92">
        <v>1</v>
      </c>
      <c r="O284" s="92">
        <v>0</v>
      </c>
      <c r="P284" s="92">
        <v>1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20" sqref="T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17</v>
      </c>
      <c r="H4" s="138" t="s">
        <v>53</v>
      </c>
      <c r="K4" s="221">
        <v>4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0</v>
      </c>
      <c r="F10" s="55">
        <v>2</v>
      </c>
      <c r="G10" s="55">
        <v>1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4</v>
      </c>
      <c r="E23" s="217"/>
      <c r="F23" s="215">
        <v>0</v>
      </c>
      <c r="G23" s="216"/>
      <c r="H23" s="217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1</v>
      </c>
      <c r="F77" s="217"/>
      <c r="G77" s="215">
        <v>0</v>
      </c>
      <c r="H77" s="216"/>
      <c r="I77" s="21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2</v>
      </c>
      <c r="F79" s="217"/>
      <c r="G79" s="215">
        <v>0</v>
      </c>
      <c r="H79" s="216"/>
      <c r="I79" s="21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1</v>
      </c>
      <c r="F80" s="217"/>
      <c r="G80" s="215">
        <v>0</v>
      </c>
      <c r="H80" s="216"/>
      <c r="I80" s="21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4</v>
      </c>
      <c r="F84" s="336"/>
      <c r="G84" s="337">
        <v>0</v>
      </c>
      <c r="H84" s="337"/>
      <c r="I84" s="335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4</v>
      </c>
      <c r="D118" s="106">
        <v>0</v>
      </c>
      <c r="E118" s="106">
        <v>0</v>
      </c>
      <c r="F118" s="106">
        <v>4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4</v>
      </c>
      <c r="I159" s="217"/>
      <c r="J159" s="215">
        <v>0</v>
      </c>
      <c r="K159" s="216"/>
      <c r="L159" s="217"/>
      <c r="M159" s="55">
        <v>4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4</v>
      </c>
      <c r="I171" s="217"/>
      <c r="J171" s="215">
        <v>0</v>
      </c>
      <c r="K171" s="216"/>
      <c r="L171" s="217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4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7" sqref="V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18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8" sqref="AH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19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7" sqref="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20</v>
      </c>
      <c r="H4" s="138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5" t="s">
        <v>237</v>
      </c>
      <c r="C2" s="216"/>
      <c r="D2" s="216"/>
      <c r="E2" s="217"/>
      <c r="G2" s="158"/>
      <c r="H2" s="410" t="s">
        <v>94</v>
      </c>
      <c r="I2" s="218"/>
      <c r="K2" s="81"/>
      <c r="L2" s="61"/>
    </row>
    <row r="3" spans="1:19" ht="14.1" customHeight="1" x14ac:dyDescent="0.15">
      <c r="A3" s="21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8"/>
      <c r="I3" s="218"/>
      <c r="K3" s="61"/>
      <c r="L3" s="61"/>
    </row>
    <row r="4" spans="1:19" ht="14.1" customHeight="1" x14ac:dyDescent="0.15">
      <c r="A4" s="220"/>
      <c r="B4" s="153" t="s">
        <v>238</v>
      </c>
      <c r="C4" s="118">
        <v>3</v>
      </c>
      <c r="D4" s="118">
        <v>28</v>
      </c>
      <c r="E4" s="118" t="s">
        <v>239</v>
      </c>
      <c r="G4" s="159"/>
      <c r="H4" s="221">
        <v>124</v>
      </c>
      <c r="I4" s="22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52" t="s">
        <v>51</v>
      </c>
      <c r="B10" s="55">
        <v>1</v>
      </c>
      <c r="C10" s="55">
        <v>26</v>
      </c>
      <c r="D10" s="55">
        <v>29</v>
      </c>
      <c r="E10" s="55">
        <v>24</v>
      </c>
      <c r="F10" s="55">
        <v>25</v>
      </c>
      <c r="G10" s="55">
        <v>6</v>
      </c>
      <c r="H10" s="55">
        <v>8</v>
      </c>
      <c r="I10" s="55">
        <v>4</v>
      </c>
      <c r="J10" s="55">
        <v>1</v>
      </c>
      <c r="K10" s="55">
        <v>124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2"/>
      <c r="B14" s="145">
        <v>1</v>
      </c>
      <c r="C14" s="145">
        <v>2</v>
      </c>
      <c r="D14" s="219" t="s">
        <v>50</v>
      </c>
      <c r="F14" s="22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50</v>
      </c>
    </row>
    <row r="15" spans="1:19" ht="14.1" customHeight="1" x14ac:dyDescent="0.15">
      <c r="A15" s="223"/>
      <c r="B15" s="151" t="s">
        <v>63</v>
      </c>
      <c r="C15" s="151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52" t="s">
        <v>51</v>
      </c>
      <c r="B16" s="55">
        <v>0</v>
      </c>
      <c r="C16" s="55">
        <v>124</v>
      </c>
      <c r="D16" s="55">
        <v>124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56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5">
        <v>33</v>
      </c>
      <c r="C23" s="217"/>
      <c r="D23" s="215">
        <v>69</v>
      </c>
      <c r="E23" s="217"/>
      <c r="F23" s="215">
        <v>22</v>
      </c>
      <c r="G23" s="216"/>
      <c r="H23" s="217"/>
      <c r="I23" s="55">
        <v>124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52" t="s">
        <v>51</v>
      </c>
      <c r="J29" s="83">
        <v>9</v>
      </c>
      <c r="K29" s="83">
        <v>22</v>
      </c>
      <c r="L29" s="83">
        <v>8</v>
      </c>
      <c r="M29" s="83">
        <v>0</v>
      </c>
      <c r="N29" s="83">
        <v>0</v>
      </c>
      <c r="O29" s="83">
        <v>39</v>
      </c>
    </row>
    <row r="30" spans="1:19" ht="14.1" customHeight="1" x14ac:dyDescent="0.15">
      <c r="A30" s="152" t="s">
        <v>51</v>
      </c>
      <c r="B30" s="55">
        <v>30</v>
      </c>
      <c r="C30" s="55">
        <v>3</v>
      </c>
      <c r="D30" s="55">
        <v>0</v>
      </c>
      <c r="E30" s="55">
        <v>0</v>
      </c>
      <c r="F30" s="55">
        <v>0</v>
      </c>
      <c r="G30" s="55">
        <v>33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2"/>
      <c r="B34" s="145">
        <v>1</v>
      </c>
      <c r="C34" s="145">
        <v>2</v>
      </c>
      <c r="D34" s="14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51" t="s">
        <v>67</v>
      </c>
      <c r="C35" s="151" t="s">
        <v>66</v>
      </c>
      <c r="D35" s="151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52" t="s">
        <v>51</v>
      </c>
      <c r="B36" s="55">
        <v>67</v>
      </c>
      <c r="C36" s="55">
        <v>2</v>
      </c>
      <c r="D36" s="55">
        <v>0</v>
      </c>
      <c r="E36" s="55">
        <v>69</v>
      </c>
      <c r="I36" s="152" t="s">
        <v>51</v>
      </c>
      <c r="J36" s="55">
        <v>4</v>
      </c>
      <c r="K36" s="55">
        <v>12</v>
      </c>
      <c r="L36" s="55">
        <v>0</v>
      </c>
      <c r="M36" s="55">
        <v>1</v>
      </c>
      <c r="N36" s="55">
        <v>2</v>
      </c>
      <c r="O36" s="55">
        <v>55</v>
      </c>
      <c r="P36" s="55">
        <v>0</v>
      </c>
      <c r="Q36" s="55">
        <v>74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22</v>
      </c>
      <c r="C44" s="83">
        <v>0</v>
      </c>
      <c r="D44" s="83">
        <v>0</v>
      </c>
      <c r="E44" s="83">
        <v>0</v>
      </c>
      <c r="F44" s="83">
        <v>0</v>
      </c>
      <c r="G44" s="84">
        <v>22</v>
      </c>
      <c r="H44" s="86">
        <v>22</v>
      </c>
      <c r="I44" s="87">
        <v>0</v>
      </c>
      <c r="J44" s="87">
        <v>0</v>
      </c>
      <c r="K44" s="87">
        <v>22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52" t="s">
        <v>51</v>
      </c>
      <c r="B50" s="88">
        <v>0</v>
      </c>
      <c r="C50" s="88">
        <v>15</v>
      </c>
      <c r="D50" s="88">
        <v>10</v>
      </c>
      <c r="E50" s="89">
        <v>0</v>
      </c>
      <c r="F50" s="88">
        <v>0</v>
      </c>
      <c r="G50" s="90">
        <v>25</v>
      </c>
      <c r="H50" s="91">
        <v>1</v>
      </c>
      <c r="I50" s="88">
        <v>16</v>
      </c>
      <c r="J50" s="88">
        <v>11</v>
      </c>
      <c r="K50" s="88">
        <v>0</v>
      </c>
      <c r="L50" s="88">
        <v>1</v>
      </c>
      <c r="M50" s="88">
        <v>1</v>
      </c>
      <c r="N50" s="88">
        <v>0</v>
      </c>
      <c r="O50" s="92">
        <v>30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52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52">
        <v>2</v>
      </c>
      <c r="B60" s="49" t="s">
        <v>55</v>
      </c>
      <c r="C60" s="55">
        <v>26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26</v>
      </c>
    </row>
    <row r="61" spans="1:15" ht="14.1" customHeight="1" x14ac:dyDescent="0.15">
      <c r="A61" s="152">
        <v>3</v>
      </c>
      <c r="B61" s="49" t="s">
        <v>56</v>
      </c>
      <c r="C61" s="55">
        <v>29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29</v>
      </c>
    </row>
    <row r="62" spans="1:15" ht="14.1" customHeight="1" x14ac:dyDescent="0.15">
      <c r="A62" s="152">
        <v>4</v>
      </c>
      <c r="B62" s="49" t="s">
        <v>57</v>
      </c>
      <c r="C62" s="55">
        <v>24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24</v>
      </c>
    </row>
    <row r="63" spans="1:15" ht="14.1" customHeight="1" x14ac:dyDescent="0.15">
      <c r="A63" s="152">
        <v>5</v>
      </c>
      <c r="B63" s="49" t="s">
        <v>58</v>
      </c>
      <c r="C63" s="55">
        <v>25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25</v>
      </c>
    </row>
    <row r="64" spans="1:15" ht="14.1" customHeight="1" x14ac:dyDescent="0.15">
      <c r="A64" s="152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52">
        <v>7</v>
      </c>
      <c r="B65" s="49" t="s">
        <v>60</v>
      </c>
      <c r="C65" s="55">
        <v>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8</v>
      </c>
    </row>
    <row r="66" spans="1:15" ht="14.1" customHeight="1" x14ac:dyDescent="0.15">
      <c r="A66" s="152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50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4" t="s">
        <v>50</v>
      </c>
      <c r="B68" s="315"/>
      <c r="C68" s="97">
        <v>124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124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52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1</v>
      </c>
      <c r="H75" s="216"/>
      <c r="I75" s="216"/>
      <c r="J75" s="101">
        <v>1</v>
      </c>
    </row>
    <row r="76" spans="1:15" ht="14.1" customHeight="1" x14ac:dyDescent="0.15">
      <c r="A76" s="152">
        <v>2</v>
      </c>
      <c r="B76" s="49" t="s">
        <v>55</v>
      </c>
      <c r="C76" s="215">
        <v>3</v>
      </c>
      <c r="D76" s="217"/>
      <c r="E76" s="215">
        <v>12</v>
      </c>
      <c r="F76" s="217"/>
      <c r="G76" s="215">
        <v>11</v>
      </c>
      <c r="H76" s="216"/>
      <c r="I76" s="216"/>
      <c r="J76" s="101">
        <v>26</v>
      </c>
    </row>
    <row r="77" spans="1:15" ht="14.1" customHeight="1" x14ac:dyDescent="0.15">
      <c r="A77" s="152">
        <v>3</v>
      </c>
      <c r="B77" s="49" t="s">
        <v>56</v>
      </c>
      <c r="C77" s="215">
        <v>9</v>
      </c>
      <c r="D77" s="217"/>
      <c r="E77" s="215">
        <v>15</v>
      </c>
      <c r="F77" s="217"/>
      <c r="G77" s="215">
        <v>5</v>
      </c>
      <c r="H77" s="216"/>
      <c r="I77" s="216"/>
      <c r="J77" s="101">
        <v>29</v>
      </c>
    </row>
    <row r="78" spans="1:15" ht="14.1" customHeight="1" x14ac:dyDescent="0.15">
      <c r="A78" s="152">
        <v>4</v>
      </c>
      <c r="B78" s="49" t="s">
        <v>57</v>
      </c>
      <c r="C78" s="215">
        <v>8</v>
      </c>
      <c r="D78" s="217"/>
      <c r="E78" s="215">
        <v>14</v>
      </c>
      <c r="F78" s="217"/>
      <c r="G78" s="215">
        <v>2</v>
      </c>
      <c r="H78" s="216"/>
      <c r="I78" s="216"/>
      <c r="J78" s="101">
        <v>24</v>
      </c>
    </row>
    <row r="79" spans="1:15" ht="14.1" customHeight="1" x14ac:dyDescent="0.15">
      <c r="A79" s="152">
        <v>5</v>
      </c>
      <c r="B79" s="49" t="s">
        <v>58</v>
      </c>
      <c r="C79" s="215">
        <v>7</v>
      </c>
      <c r="D79" s="217"/>
      <c r="E79" s="215">
        <v>16</v>
      </c>
      <c r="F79" s="217"/>
      <c r="G79" s="215">
        <v>2</v>
      </c>
      <c r="H79" s="216"/>
      <c r="I79" s="216"/>
      <c r="J79" s="101">
        <v>25</v>
      </c>
    </row>
    <row r="80" spans="1:15" ht="14.1" customHeight="1" x14ac:dyDescent="0.15">
      <c r="A80" s="152">
        <v>6</v>
      </c>
      <c r="B80" s="49" t="s">
        <v>59</v>
      </c>
      <c r="C80" s="215">
        <v>2</v>
      </c>
      <c r="D80" s="217"/>
      <c r="E80" s="215">
        <v>4</v>
      </c>
      <c r="F80" s="217"/>
      <c r="G80" s="215">
        <v>0</v>
      </c>
      <c r="H80" s="216"/>
      <c r="I80" s="216"/>
      <c r="J80" s="101">
        <v>6</v>
      </c>
    </row>
    <row r="81" spans="1:17" ht="14.1" customHeight="1" x14ac:dyDescent="0.15">
      <c r="A81" s="152">
        <v>7</v>
      </c>
      <c r="B81" s="49" t="s">
        <v>60</v>
      </c>
      <c r="C81" s="215">
        <v>3</v>
      </c>
      <c r="D81" s="217"/>
      <c r="E81" s="215">
        <v>4</v>
      </c>
      <c r="F81" s="217"/>
      <c r="G81" s="215">
        <v>1</v>
      </c>
      <c r="H81" s="216"/>
      <c r="I81" s="216"/>
      <c r="J81" s="101">
        <v>8</v>
      </c>
    </row>
    <row r="82" spans="1:17" ht="14.1" customHeight="1" x14ac:dyDescent="0.15">
      <c r="A82" s="152">
        <v>8</v>
      </c>
      <c r="B82" s="49" t="s">
        <v>61</v>
      </c>
      <c r="C82" s="215">
        <v>1</v>
      </c>
      <c r="D82" s="217"/>
      <c r="E82" s="215">
        <v>3</v>
      </c>
      <c r="F82" s="217"/>
      <c r="G82" s="215">
        <v>0</v>
      </c>
      <c r="H82" s="216"/>
      <c r="I82" s="216"/>
      <c r="J82" s="101">
        <v>4</v>
      </c>
    </row>
    <row r="83" spans="1:17" ht="14.1" customHeight="1" thickBot="1" x14ac:dyDescent="0.2">
      <c r="A83" s="150">
        <v>9</v>
      </c>
      <c r="B83" s="67" t="s">
        <v>62</v>
      </c>
      <c r="C83" s="332">
        <v>0</v>
      </c>
      <c r="D83" s="333"/>
      <c r="E83" s="332">
        <v>1</v>
      </c>
      <c r="F83" s="333"/>
      <c r="G83" s="334">
        <v>0</v>
      </c>
      <c r="H83" s="334"/>
      <c r="I83" s="332"/>
      <c r="J83" s="102">
        <v>1</v>
      </c>
    </row>
    <row r="84" spans="1:17" ht="14.1" customHeight="1" thickTop="1" x14ac:dyDescent="0.15">
      <c r="A84" s="314" t="s">
        <v>50</v>
      </c>
      <c r="B84" s="315"/>
      <c r="C84" s="335">
        <v>33</v>
      </c>
      <c r="D84" s="336"/>
      <c r="E84" s="335">
        <v>69</v>
      </c>
      <c r="F84" s="336"/>
      <c r="G84" s="337">
        <v>22</v>
      </c>
      <c r="H84" s="337"/>
      <c r="I84" s="335"/>
      <c r="J84" s="103">
        <v>124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52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52">
        <v>3</v>
      </c>
      <c r="K94" s="49" t="s">
        <v>56</v>
      </c>
      <c r="L94" s="100">
        <v>1</v>
      </c>
      <c r="M94" s="85">
        <v>7</v>
      </c>
      <c r="N94" s="85">
        <v>2</v>
      </c>
      <c r="O94" s="85">
        <v>0</v>
      </c>
      <c r="P94" s="105">
        <v>0</v>
      </c>
      <c r="Q94" s="100">
        <v>10</v>
      </c>
    </row>
    <row r="95" spans="1:17" ht="14.1" customHeight="1" x14ac:dyDescent="0.15">
      <c r="A95" s="152">
        <v>3</v>
      </c>
      <c r="B95" s="49" t="s">
        <v>56</v>
      </c>
      <c r="C95" s="55">
        <v>9</v>
      </c>
      <c r="D95" s="55">
        <v>0</v>
      </c>
      <c r="E95" s="55">
        <v>0</v>
      </c>
      <c r="F95" s="55">
        <v>0</v>
      </c>
      <c r="G95" s="55">
        <v>0</v>
      </c>
      <c r="H95" s="55">
        <v>9</v>
      </c>
      <c r="J95" s="152">
        <v>4</v>
      </c>
      <c r="K95" s="49" t="s">
        <v>57</v>
      </c>
      <c r="L95" s="100">
        <v>3</v>
      </c>
      <c r="M95" s="85">
        <v>6</v>
      </c>
      <c r="N95" s="85">
        <v>3</v>
      </c>
      <c r="O95" s="85">
        <v>0</v>
      </c>
      <c r="P95" s="105">
        <v>0</v>
      </c>
      <c r="Q95" s="100">
        <v>12</v>
      </c>
    </row>
    <row r="96" spans="1:17" ht="14.1" customHeight="1" x14ac:dyDescent="0.15">
      <c r="A96" s="152">
        <v>4</v>
      </c>
      <c r="B96" s="49" t="s">
        <v>57</v>
      </c>
      <c r="C96" s="55">
        <v>7</v>
      </c>
      <c r="D96" s="55">
        <v>1</v>
      </c>
      <c r="E96" s="55">
        <v>0</v>
      </c>
      <c r="F96" s="55">
        <v>0</v>
      </c>
      <c r="G96" s="55">
        <v>0</v>
      </c>
      <c r="H96" s="55">
        <v>8</v>
      </c>
      <c r="J96" s="152">
        <v>5</v>
      </c>
      <c r="K96" s="49" t="s">
        <v>58</v>
      </c>
      <c r="L96" s="100">
        <v>3</v>
      </c>
      <c r="M96" s="85">
        <v>4</v>
      </c>
      <c r="N96" s="85">
        <v>0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52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52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52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52">
        <v>7</v>
      </c>
      <c r="K98" s="49" t="s">
        <v>60</v>
      </c>
      <c r="L98" s="100">
        <v>1</v>
      </c>
      <c r="M98" s="85">
        <v>2</v>
      </c>
      <c r="N98" s="85">
        <v>1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52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52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52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50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50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6" t="s">
        <v>50</v>
      </c>
      <c r="K101" s="147"/>
      <c r="L101" s="100">
        <v>9</v>
      </c>
      <c r="M101" s="100">
        <v>22</v>
      </c>
      <c r="N101" s="100">
        <v>8</v>
      </c>
      <c r="O101" s="100">
        <v>0</v>
      </c>
      <c r="P101" s="100">
        <v>0</v>
      </c>
      <c r="Q101" s="100">
        <v>39</v>
      </c>
    </row>
    <row r="102" spans="1:17" ht="14.1" customHeight="1" x14ac:dyDescent="0.15">
      <c r="A102" s="146" t="s">
        <v>50</v>
      </c>
      <c r="B102" s="147"/>
      <c r="C102" s="55">
        <v>30</v>
      </c>
      <c r="D102" s="55">
        <v>3</v>
      </c>
      <c r="E102" s="55">
        <v>0</v>
      </c>
      <c r="F102" s="55">
        <v>0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51" t="s">
        <v>67</v>
      </c>
      <c r="D108" s="151" t="s">
        <v>66</v>
      </c>
      <c r="E108" s="151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12</v>
      </c>
      <c r="D110" s="106">
        <v>0</v>
      </c>
      <c r="E110" s="106">
        <v>0</v>
      </c>
      <c r="F110" s="107">
        <v>12</v>
      </c>
      <c r="G110" s="76"/>
      <c r="H110" s="71">
        <v>2</v>
      </c>
      <c r="I110" s="49" t="s">
        <v>55</v>
      </c>
      <c r="J110" s="106">
        <v>0</v>
      </c>
      <c r="K110" s="106">
        <v>7</v>
      </c>
      <c r="L110" s="106">
        <v>0</v>
      </c>
      <c r="M110" s="106">
        <v>1</v>
      </c>
      <c r="N110" s="106">
        <v>0</v>
      </c>
      <c r="O110" s="106">
        <v>7</v>
      </c>
      <c r="P110" s="106">
        <v>0</v>
      </c>
      <c r="Q110" s="108">
        <v>15</v>
      </c>
    </row>
    <row r="111" spans="1:17" ht="14.1" customHeight="1" x14ac:dyDescent="0.15">
      <c r="A111" s="71">
        <v>3</v>
      </c>
      <c r="B111" s="49" t="s">
        <v>56</v>
      </c>
      <c r="C111" s="106">
        <v>15</v>
      </c>
      <c r="D111" s="106">
        <v>0</v>
      </c>
      <c r="E111" s="106">
        <v>0</v>
      </c>
      <c r="F111" s="107">
        <v>15</v>
      </c>
      <c r="G111" s="76"/>
      <c r="H111" s="71">
        <v>3</v>
      </c>
      <c r="I111" s="49" t="s">
        <v>56</v>
      </c>
      <c r="J111" s="106">
        <v>1</v>
      </c>
      <c r="K111" s="106">
        <v>3</v>
      </c>
      <c r="L111" s="106">
        <v>0</v>
      </c>
      <c r="M111" s="106">
        <v>0</v>
      </c>
      <c r="N111" s="106">
        <v>2</v>
      </c>
      <c r="O111" s="106">
        <v>10</v>
      </c>
      <c r="P111" s="106">
        <v>0</v>
      </c>
      <c r="Q111" s="108">
        <v>16</v>
      </c>
    </row>
    <row r="112" spans="1:17" ht="14.1" customHeight="1" x14ac:dyDescent="0.15">
      <c r="A112" s="71">
        <v>4</v>
      </c>
      <c r="B112" s="49" t="s">
        <v>57</v>
      </c>
      <c r="C112" s="106">
        <v>13</v>
      </c>
      <c r="D112" s="106">
        <v>1</v>
      </c>
      <c r="E112" s="106">
        <v>0</v>
      </c>
      <c r="F112" s="107">
        <v>14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13</v>
      </c>
      <c r="P112" s="106">
        <v>0</v>
      </c>
      <c r="Q112" s="108">
        <v>15</v>
      </c>
    </row>
    <row r="113" spans="1:17" ht="14.1" customHeight="1" x14ac:dyDescent="0.15">
      <c r="A113" s="71">
        <v>5</v>
      </c>
      <c r="B113" s="49" t="s">
        <v>58</v>
      </c>
      <c r="C113" s="106">
        <v>15</v>
      </c>
      <c r="D113" s="106">
        <v>1</v>
      </c>
      <c r="E113" s="106">
        <v>0</v>
      </c>
      <c r="F113" s="107">
        <v>16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13</v>
      </c>
      <c r="P113" s="106">
        <v>0</v>
      </c>
      <c r="Q113" s="108">
        <v>16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2" t="s">
        <v>50</v>
      </c>
      <c r="B118" s="353"/>
      <c r="C118" s="106">
        <v>67</v>
      </c>
      <c r="D118" s="106">
        <v>2</v>
      </c>
      <c r="E118" s="106">
        <v>0</v>
      </c>
      <c r="F118" s="106">
        <v>69</v>
      </c>
      <c r="G118" s="76"/>
      <c r="H118" s="352" t="s">
        <v>50</v>
      </c>
      <c r="I118" s="353"/>
      <c r="J118" s="106">
        <v>4</v>
      </c>
      <c r="K118" s="106">
        <v>12</v>
      </c>
      <c r="L118" s="106">
        <v>0</v>
      </c>
      <c r="M118" s="106">
        <v>1</v>
      </c>
      <c r="N118" s="106">
        <v>2</v>
      </c>
      <c r="O118" s="106">
        <v>55</v>
      </c>
      <c r="P118" s="106">
        <v>0</v>
      </c>
      <c r="Q118" s="106">
        <v>74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11</v>
      </c>
      <c r="D128" s="109">
        <v>0</v>
      </c>
      <c r="E128" s="109">
        <v>0</v>
      </c>
      <c r="F128" s="109">
        <v>0</v>
      </c>
      <c r="G128" s="110">
        <v>0</v>
      </c>
      <c r="H128" s="111">
        <v>11</v>
      </c>
      <c r="I128" s="112">
        <v>11</v>
      </c>
      <c r="J128" s="109">
        <v>0</v>
      </c>
      <c r="K128" s="109">
        <v>0</v>
      </c>
      <c r="L128" s="106">
        <v>11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22</v>
      </c>
      <c r="D136" s="106">
        <v>0</v>
      </c>
      <c r="E136" s="106">
        <v>0</v>
      </c>
      <c r="F136" s="106">
        <v>0</v>
      </c>
      <c r="G136" s="106">
        <v>0</v>
      </c>
      <c r="H136" s="111">
        <v>22</v>
      </c>
      <c r="I136" s="108">
        <v>22</v>
      </c>
      <c r="J136" s="106">
        <v>0</v>
      </c>
      <c r="K136" s="106">
        <v>0</v>
      </c>
      <c r="L136" s="106">
        <v>22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1</v>
      </c>
      <c r="O143" s="88">
        <v>0</v>
      </c>
      <c r="P143" s="55">
        <v>2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7</v>
      </c>
      <c r="E144" s="88">
        <v>5</v>
      </c>
      <c r="F144" s="89">
        <v>0</v>
      </c>
      <c r="G144" s="88">
        <v>0</v>
      </c>
      <c r="H144" s="113">
        <v>12</v>
      </c>
      <c r="I144" s="91">
        <v>0</v>
      </c>
      <c r="J144" s="88">
        <v>9</v>
      </c>
      <c r="K144" s="88">
        <v>6</v>
      </c>
      <c r="L144" s="88">
        <v>0</v>
      </c>
      <c r="M144" s="88">
        <v>0</v>
      </c>
      <c r="N144" s="88">
        <v>0</v>
      </c>
      <c r="O144" s="88">
        <v>0</v>
      </c>
      <c r="P144" s="55">
        <v>15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5</v>
      </c>
      <c r="E145" s="88">
        <v>1</v>
      </c>
      <c r="F145" s="89">
        <v>0</v>
      </c>
      <c r="G145" s="88">
        <v>0</v>
      </c>
      <c r="H145" s="113">
        <v>6</v>
      </c>
      <c r="I145" s="91">
        <v>0</v>
      </c>
      <c r="J145" s="88">
        <v>4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1</v>
      </c>
      <c r="J146" s="88">
        <v>1</v>
      </c>
      <c r="K146" s="88">
        <v>2</v>
      </c>
      <c r="L146" s="88">
        <v>0</v>
      </c>
      <c r="M146" s="88">
        <v>1</v>
      </c>
      <c r="N146" s="88">
        <v>0</v>
      </c>
      <c r="O146" s="88">
        <v>0</v>
      </c>
      <c r="P146" s="55">
        <v>5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2</v>
      </c>
      <c r="F147" s="89">
        <v>0</v>
      </c>
      <c r="G147" s="88">
        <v>0</v>
      </c>
      <c r="H147" s="113">
        <v>2</v>
      </c>
      <c r="I147" s="91">
        <v>0</v>
      </c>
      <c r="J147" s="88">
        <v>0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1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15</v>
      </c>
      <c r="E152" s="55">
        <v>10</v>
      </c>
      <c r="F152" s="55">
        <v>0</v>
      </c>
      <c r="G152" s="55">
        <v>0</v>
      </c>
      <c r="H152" s="113">
        <v>25</v>
      </c>
      <c r="I152" s="55">
        <v>1</v>
      </c>
      <c r="J152" s="55">
        <v>16</v>
      </c>
      <c r="K152" s="55">
        <v>11</v>
      </c>
      <c r="L152" s="55">
        <v>0</v>
      </c>
      <c r="M152" s="55">
        <v>1</v>
      </c>
      <c r="N152" s="55">
        <v>1</v>
      </c>
      <c r="O152" s="55">
        <v>0</v>
      </c>
      <c r="P152" s="55">
        <v>30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54" t="s">
        <v>85</v>
      </c>
      <c r="C159" s="381" t="s">
        <v>87</v>
      </c>
      <c r="D159" s="382"/>
      <c r="E159" s="383"/>
      <c r="F159" s="215">
        <v>33</v>
      </c>
      <c r="G159" s="217"/>
      <c r="H159" s="215">
        <v>69</v>
      </c>
      <c r="I159" s="217"/>
      <c r="J159" s="215">
        <v>22</v>
      </c>
      <c r="K159" s="216"/>
      <c r="L159" s="217"/>
      <c r="M159" s="55">
        <v>124</v>
      </c>
    </row>
    <row r="160" spans="1:16" ht="14.1" customHeight="1" x14ac:dyDescent="0.15">
      <c r="A160" s="379"/>
      <c r="B160" s="384" t="s">
        <v>86</v>
      </c>
      <c r="C160" s="1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33</v>
      </c>
      <c r="G171" s="217"/>
      <c r="H171" s="215">
        <v>69</v>
      </c>
      <c r="I171" s="217"/>
      <c r="J171" s="215">
        <v>22</v>
      </c>
      <c r="K171" s="216"/>
      <c r="L171" s="217"/>
      <c r="M171" s="55">
        <v>124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30</v>
      </c>
      <c r="G179" s="55">
        <v>3</v>
      </c>
      <c r="H179" s="55">
        <v>0</v>
      </c>
      <c r="I179" s="55">
        <v>0</v>
      </c>
      <c r="J179" s="55">
        <v>0</v>
      </c>
      <c r="K179" s="104">
        <v>33</v>
      </c>
      <c r="L179" s="9"/>
    </row>
    <row r="180" spans="1:13" ht="14.1" customHeight="1" x14ac:dyDescent="0.15">
      <c r="A180" s="379"/>
      <c r="B180" s="384" t="s">
        <v>86</v>
      </c>
      <c r="C180" s="1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30</v>
      </c>
      <c r="G191" s="55">
        <v>3</v>
      </c>
      <c r="H191" s="55">
        <v>0</v>
      </c>
      <c r="I191" s="55">
        <v>0</v>
      </c>
      <c r="J191" s="55">
        <v>0</v>
      </c>
      <c r="K191" s="104">
        <v>33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9</v>
      </c>
      <c r="G198" s="87">
        <v>22</v>
      </c>
      <c r="H198" s="87">
        <v>8</v>
      </c>
      <c r="I198" s="87">
        <v>0</v>
      </c>
      <c r="J198" s="87">
        <v>0</v>
      </c>
      <c r="K198" s="116">
        <v>39</v>
      </c>
      <c r="L198" s="9"/>
    </row>
    <row r="199" spans="1:18" ht="14.1" customHeight="1" x14ac:dyDescent="0.15">
      <c r="A199" s="379"/>
      <c r="B199" s="384" t="s">
        <v>86</v>
      </c>
      <c r="C199" s="148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48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48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48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48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48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48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48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48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48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48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9</v>
      </c>
      <c r="G210" s="92">
        <v>22</v>
      </c>
      <c r="H210" s="92">
        <v>8</v>
      </c>
      <c r="I210" s="92">
        <v>0</v>
      </c>
      <c r="J210" s="92">
        <v>0</v>
      </c>
      <c r="K210" s="116">
        <v>39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51" t="s">
        <v>67</v>
      </c>
      <c r="G215" s="151" t="s">
        <v>66</v>
      </c>
      <c r="H215" s="151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67</v>
      </c>
      <c r="G216" s="55">
        <v>2</v>
      </c>
      <c r="H216" s="55">
        <v>0</v>
      </c>
      <c r="I216" s="55">
        <v>69</v>
      </c>
    </row>
    <row r="217" spans="1:18" ht="14.1" customHeight="1" x14ac:dyDescent="0.15">
      <c r="A217" s="379"/>
      <c r="B217" s="384" t="s">
        <v>86</v>
      </c>
      <c r="C217" s="148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48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48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48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48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48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48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48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48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48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48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67</v>
      </c>
      <c r="G228" s="55">
        <v>2</v>
      </c>
      <c r="H228" s="55">
        <v>0</v>
      </c>
      <c r="I228" s="55">
        <v>69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4</v>
      </c>
      <c r="G234" s="87">
        <v>12</v>
      </c>
      <c r="H234" s="87">
        <v>0</v>
      </c>
      <c r="I234" s="87">
        <v>1</v>
      </c>
      <c r="J234" s="87">
        <v>2</v>
      </c>
      <c r="K234" s="87">
        <v>55</v>
      </c>
      <c r="L234" s="87">
        <v>0</v>
      </c>
      <c r="M234" s="55">
        <v>74</v>
      </c>
    </row>
    <row r="235" spans="1:14" ht="14.1" customHeight="1" x14ac:dyDescent="0.15">
      <c r="A235" s="379"/>
      <c r="B235" s="384" t="s">
        <v>86</v>
      </c>
      <c r="C235" s="148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48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48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48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48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48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48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48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48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48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48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4</v>
      </c>
      <c r="G246" s="92">
        <v>12</v>
      </c>
      <c r="H246" s="92">
        <v>0</v>
      </c>
      <c r="I246" s="92">
        <v>1</v>
      </c>
      <c r="J246" s="92">
        <v>2</v>
      </c>
      <c r="K246" s="92">
        <v>55</v>
      </c>
      <c r="L246" s="92">
        <v>0</v>
      </c>
      <c r="M246" s="55">
        <v>74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22</v>
      </c>
      <c r="G254" s="55">
        <v>0</v>
      </c>
      <c r="H254" s="55">
        <v>0</v>
      </c>
      <c r="I254" s="55">
        <v>0</v>
      </c>
      <c r="J254" s="55">
        <v>0</v>
      </c>
      <c r="K254" s="117">
        <v>22</v>
      </c>
      <c r="L254" s="55">
        <v>22</v>
      </c>
      <c r="M254" s="55">
        <v>0</v>
      </c>
      <c r="N254" s="55">
        <v>0</v>
      </c>
      <c r="O254" s="55">
        <v>22</v>
      </c>
    </row>
    <row r="255" spans="1:17" ht="14.1" customHeight="1" x14ac:dyDescent="0.15">
      <c r="A255" s="403"/>
      <c r="B255" s="405" t="s">
        <v>86</v>
      </c>
      <c r="C255" s="1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22</v>
      </c>
      <c r="G266" s="55">
        <v>0</v>
      </c>
      <c r="H266" s="55">
        <v>0</v>
      </c>
      <c r="I266" s="55">
        <v>0</v>
      </c>
      <c r="J266" s="55">
        <v>0</v>
      </c>
      <c r="K266" s="117">
        <v>22</v>
      </c>
      <c r="L266" s="92">
        <v>22</v>
      </c>
      <c r="M266" s="92">
        <v>0</v>
      </c>
      <c r="N266" s="92">
        <v>0</v>
      </c>
      <c r="O266" s="55">
        <v>22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15</v>
      </c>
      <c r="H272" s="87">
        <v>10</v>
      </c>
      <c r="I272" s="87">
        <v>0</v>
      </c>
      <c r="J272" s="87">
        <v>0</v>
      </c>
      <c r="K272" s="93">
        <v>25</v>
      </c>
      <c r="L272" s="92">
        <v>1</v>
      </c>
      <c r="M272" s="92">
        <v>16</v>
      </c>
      <c r="N272" s="92">
        <v>11</v>
      </c>
      <c r="O272" s="92">
        <v>0</v>
      </c>
      <c r="P272" s="92">
        <v>1</v>
      </c>
      <c r="Q272" s="92">
        <v>1</v>
      </c>
      <c r="R272" s="92">
        <v>0</v>
      </c>
      <c r="S272" s="55">
        <v>30</v>
      </c>
    </row>
    <row r="273" spans="1:19" ht="14.1" customHeight="1" x14ac:dyDescent="0.15">
      <c r="A273" s="379"/>
      <c r="B273" s="384" t="s">
        <v>86</v>
      </c>
      <c r="C273" s="1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15</v>
      </c>
      <c r="H284" s="55">
        <v>10</v>
      </c>
      <c r="I284" s="55">
        <v>0</v>
      </c>
      <c r="J284" s="55">
        <v>0</v>
      </c>
      <c r="K284" s="93">
        <v>25</v>
      </c>
      <c r="L284" s="92">
        <v>1</v>
      </c>
      <c r="M284" s="92">
        <v>16</v>
      </c>
      <c r="N284" s="92">
        <v>11</v>
      </c>
      <c r="O284" s="92">
        <v>0</v>
      </c>
      <c r="P284" s="92">
        <v>1</v>
      </c>
      <c r="Q284" s="92">
        <v>1</v>
      </c>
      <c r="R284" s="92">
        <v>0</v>
      </c>
      <c r="S284" s="55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0" sqref="AX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55">
        <v>2</v>
      </c>
      <c r="Q3" s="421" t="s">
        <v>55</v>
      </c>
      <c r="R3" s="422"/>
      <c r="S3" s="422"/>
      <c r="T3" s="423"/>
      <c r="U3" s="155">
        <v>3</v>
      </c>
      <c r="V3" s="421" t="s">
        <v>56</v>
      </c>
      <c r="W3" s="422"/>
      <c r="X3" s="422"/>
      <c r="Y3" s="423"/>
      <c r="Z3" s="155">
        <v>4</v>
      </c>
      <c r="AA3" s="421" t="s">
        <v>57</v>
      </c>
      <c r="AB3" s="422"/>
      <c r="AC3" s="422"/>
      <c r="AD3" s="423"/>
      <c r="AE3" s="155">
        <v>5</v>
      </c>
      <c r="AF3" s="421" t="s">
        <v>58</v>
      </c>
      <c r="AG3" s="422"/>
      <c r="AH3" s="422"/>
      <c r="AI3" s="423"/>
      <c r="AJ3" s="155">
        <v>6</v>
      </c>
      <c r="AK3" s="421" t="s">
        <v>134</v>
      </c>
      <c r="AL3" s="422"/>
      <c r="AM3" s="422"/>
      <c r="AN3" s="423"/>
      <c r="AO3" s="155">
        <v>7</v>
      </c>
      <c r="AP3" s="421" t="s">
        <v>135</v>
      </c>
      <c r="AQ3" s="422"/>
      <c r="AR3" s="422"/>
      <c r="AS3" s="423"/>
      <c r="AT3" s="155">
        <v>8</v>
      </c>
      <c r="AU3" s="421" t="s">
        <v>61</v>
      </c>
      <c r="AV3" s="422"/>
      <c r="AW3" s="422"/>
      <c r="AX3" s="423"/>
      <c r="AY3" s="155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8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1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55">
        <v>2</v>
      </c>
      <c r="Q13" s="421" t="s">
        <v>55</v>
      </c>
      <c r="R13" s="422"/>
      <c r="S13" s="422"/>
      <c r="T13" s="423"/>
      <c r="U13" s="155">
        <v>3</v>
      </c>
      <c r="V13" s="421" t="s">
        <v>56</v>
      </c>
      <c r="W13" s="422"/>
      <c r="X13" s="422"/>
      <c r="Y13" s="423"/>
      <c r="Z13" s="155">
        <v>4</v>
      </c>
      <c r="AA13" s="421" t="s">
        <v>57</v>
      </c>
      <c r="AB13" s="422"/>
      <c r="AC13" s="422"/>
      <c r="AD13" s="423"/>
      <c r="AE13" s="155">
        <v>5</v>
      </c>
      <c r="AF13" s="421" t="s">
        <v>58</v>
      </c>
      <c r="AG13" s="422"/>
      <c r="AH13" s="422"/>
      <c r="AI13" s="423"/>
      <c r="AJ13" s="155">
        <v>6</v>
      </c>
      <c r="AK13" s="421" t="s">
        <v>134</v>
      </c>
      <c r="AL13" s="422"/>
      <c r="AM13" s="422"/>
      <c r="AN13" s="423"/>
      <c r="AO13" s="155">
        <v>7</v>
      </c>
      <c r="AP13" s="421" t="s">
        <v>135</v>
      </c>
      <c r="AQ13" s="422"/>
      <c r="AR13" s="422"/>
      <c r="AS13" s="423"/>
      <c r="AT13" s="155">
        <v>8</v>
      </c>
      <c r="AU13" s="421" t="s">
        <v>61</v>
      </c>
      <c r="AV13" s="422"/>
      <c r="AW13" s="422"/>
      <c r="AX13" s="423"/>
      <c r="AY13" s="155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55">
        <v>2</v>
      </c>
      <c r="Q23" s="421" t="s">
        <v>55</v>
      </c>
      <c r="R23" s="422"/>
      <c r="S23" s="422"/>
      <c r="T23" s="423"/>
      <c r="U23" s="155">
        <v>3</v>
      </c>
      <c r="V23" s="421" t="s">
        <v>56</v>
      </c>
      <c r="W23" s="422"/>
      <c r="X23" s="422"/>
      <c r="Y23" s="423"/>
      <c r="Z23" s="155">
        <v>4</v>
      </c>
      <c r="AA23" s="421" t="s">
        <v>57</v>
      </c>
      <c r="AB23" s="422"/>
      <c r="AC23" s="422"/>
      <c r="AD23" s="423"/>
      <c r="AE23" s="155">
        <v>5</v>
      </c>
      <c r="AF23" s="421" t="s">
        <v>58</v>
      </c>
      <c r="AG23" s="422"/>
      <c r="AH23" s="422"/>
      <c r="AI23" s="423"/>
      <c r="AJ23" s="155">
        <v>6</v>
      </c>
      <c r="AK23" s="421" t="s">
        <v>134</v>
      </c>
      <c r="AL23" s="422"/>
      <c r="AM23" s="422"/>
      <c r="AN23" s="423"/>
      <c r="AO23" s="155">
        <v>7</v>
      </c>
      <c r="AP23" s="421" t="s">
        <v>135</v>
      </c>
      <c r="AQ23" s="422"/>
      <c r="AR23" s="422"/>
      <c r="AS23" s="423"/>
      <c r="AT23" s="155">
        <v>8</v>
      </c>
      <c r="AU23" s="421" t="s">
        <v>61</v>
      </c>
      <c r="AV23" s="422"/>
      <c r="AW23" s="422"/>
      <c r="AX23" s="423"/>
      <c r="AY23" s="155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55">
        <v>2</v>
      </c>
      <c r="Q33" s="421" t="s">
        <v>55</v>
      </c>
      <c r="R33" s="422"/>
      <c r="S33" s="422"/>
      <c r="T33" s="423"/>
      <c r="U33" s="155">
        <v>3</v>
      </c>
      <c r="V33" s="421" t="s">
        <v>56</v>
      </c>
      <c r="W33" s="422"/>
      <c r="X33" s="422"/>
      <c r="Y33" s="423"/>
      <c r="Z33" s="155">
        <v>4</v>
      </c>
      <c r="AA33" s="421" t="s">
        <v>57</v>
      </c>
      <c r="AB33" s="422"/>
      <c r="AC33" s="422"/>
      <c r="AD33" s="423"/>
      <c r="AE33" s="155">
        <v>5</v>
      </c>
      <c r="AF33" s="421" t="s">
        <v>58</v>
      </c>
      <c r="AG33" s="422"/>
      <c r="AH33" s="422"/>
      <c r="AI33" s="423"/>
      <c r="AJ33" s="155">
        <v>6</v>
      </c>
      <c r="AK33" s="421" t="s">
        <v>134</v>
      </c>
      <c r="AL33" s="422"/>
      <c r="AM33" s="422"/>
      <c r="AN33" s="423"/>
      <c r="AO33" s="155">
        <v>7</v>
      </c>
      <c r="AP33" s="421" t="s">
        <v>135</v>
      </c>
      <c r="AQ33" s="422"/>
      <c r="AR33" s="422"/>
      <c r="AS33" s="423"/>
      <c r="AT33" s="155">
        <v>8</v>
      </c>
      <c r="AU33" s="421" t="s">
        <v>61</v>
      </c>
      <c r="AV33" s="422"/>
      <c r="AW33" s="422"/>
      <c r="AX33" s="423"/>
      <c r="AY33" s="155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55">
        <v>2</v>
      </c>
      <c r="Q43" s="421" t="s">
        <v>55</v>
      </c>
      <c r="R43" s="422"/>
      <c r="S43" s="422"/>
      <c r="T43" s="423"/>
      <c r="U43" s="155">
        <v>3</v>
      </c>
      <c r="V43" s="421" t="s">
        <v>56</v>
      </c>
      <c r="W43" s="422"/>
      <c r="X43" s="422"/>
      <c r="Y43" s="423"/>
      <c r="Z43" s="155">
        <v>4</v>
      </c>
      <c r="AA43" s="421" t="s">
        <v>57</v>
      </c>
      <c r="AB43" s="422"/>
      <c r="AC43" s="422"/>
      <c r="AD43" s="423"/>
      <c r="AE43" s="155">
        <v>5</v>
      </c>
      <c r="AF43" s="421" t="s">
        <v>58</v>
      </c>
      <c r="AG43" s="422"/>
      <c r="AH43" s="422"/>
      <c r="AI43" s="423"/>
      <c r="AJ43" s="155">
        <v>6</v>
      </c>
      <c r="AK43" s="421" t="s">
        <v>134</v>
      </c>
      <c r="AL43" s="422"/>
      <c r="AM43" s="422"/>
      <c r="AN43" s="423"/>
      <c r="AO43" s="155">
        <v>7</v>
      </c>
      <c r="AP43" s="421" t="s">
        <v>135</v>
      </c>
      <c r="AQ43" s="422"/>
      <c r="AR43" s="422"/>
      <c r="AS43" s="423"/>
      <c r="AT43" s="155">
        <v>8</v>
      </c>
      <c r="AU43" s="421" t="s">
        <v>61</v>
      </c>
      <c r="AV43" s="422"/>
      <c r="AW43" s="422"/>
      <c r="AX43" s="423"/>
      <c r="AY43" s="155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55">
        <v>2</v>
      </c>
      <c r="Q53" s="421" t="s">
        <v>55</v>
      </c>
      <c r="R53" s="422"/>
      <c r="S53" s="422"/>
      <c r="T53" s="423"/>
      <c r="U53" s="155">
        <v>3</v>
      </c>
      <c r="V53" s="421" t="s">
        <v>56</v>
      </c>
      <c r="W53" s="422"/>
      <c r="X53" s="422"/>
      <c r="Y53" s="423"/>
      <c r="Z53" s="155">
        <v>4</v>
      </c>
      <c r="AA53" s="421" t="s">
        <v>57</v>
      </c>
      <c r="AB53" s="422"/>
      <c r="AC53" s="422"/>
      <c r="AD53" s="423"/>
      <c r="AE53" s="155">
        <v>5</v>
      </c>
      <c r="AF53" s="421" t="s">
        <v>58</v>
      </c>
      <c r="AG53" s="422"/>
      <c r="AH53" s="422"/>
      <c r="AI53" s="423"/>
      <c r="AJ53" s="155">
        <v>6</v>
      </c>
      <c r="AK53" s="421" t="s">
        <v>134</v>
      </c>
      <c r="AL53" s="422"/>
      <c r="AM53" s="422"/>
      <c r="AN53" s="423"/>
      <c r="AO53" s="155">
        <v>7</v>
      </c>
      <c r="AP53" s="421" t="s">
        <v>135</v>
      </c>
      <c r="AQ53" s="422"/>
      <c r="AR53" s="422"/>
      <c r="AS53" s="423"/>
      <c r="AT53" s="155">
        <v>8</v>
      </c>
      <c r="AU53" s="421" t="s">
        <v>61</v>
      </c>
      <c r="AV53" s="422"/>
      <c r="AW53" s="422"/>
      <c r="AX53" s="423"/>
      <c r="AY53" s="155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55">
        <v>2</v>
      </c>
      <c r="Q63" s="421" t="s">
        <v>55</v>
      </c>
      <c r="R63" s="422"/>
      <c r="S63" s="422"/>
      <c r="T63" s="423"/>
      <c r="U63" s="155">
        <v>3</v>
      </c>
      <c r="V63" s="421" t="s">
        <v>56</v>
      </c>
      <c r="W63" s="422"/>
      <c r="X63" s="422"/>
      <c r="Y63" s="423"/>
      <c r="Z63" s="155">
        <v>4</v>
      </c>
      <c r="AA63" s="421" t="s">
        <v>57</v>
      </c>
      <c r="AB63" s="422"/>
      <c r="AC63" s="422"/>
      <c r="AD63" s="423"/>
      <c r="AE63" s="155">
        <v>5</v>
      </c>
      <c r="AF63" s="421" t="s">
        <v>58</v>
      </c>
      <c r="AG63" s="422"/>
      <c r="AH63" s="422"/>
      <c r="AI63" s="423"/>
      <c r="AJ63" s="155">
        <v>6</v>
      </c>
      <c r="AK63" s="421" t="s">
        <v>134</v>
      </c>
      <c r="AL63" s="422"/>
      <c r="AM63" s="422"/>
      <c r="AN63" s="423"/>
      <c r="AO63" s="155">
        <v>7</v>
      </c>
      <c r="AP63" s="421" t="s">
        <v>135</v>
      </c>
      <c r="AQ63" s="422"/>
      <c r="AR63" s="422"/>
      <c r="AS63" s="423"/>
      <c r="AT63" s="155">
        <v>8</v>
      </c>
      <c r="AU63" s="421" t="s">
        <v>61</v>
      </c>
      <c r="AV63" s="422"/>
      <c r="AW63" s="422"/>
      <c r="AX63" s="423"/>
      <c r="AY63" s="155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55">
        <v>2</v>
      </c>
      <c r="Q73" s="421" t="s">
        <v>55</v>
      </c>
      <c r="R73" s="422"/>
      <c r="S73" s="422"/>
      <c r="T73" s="423"/>
      <c r="U73" s="155">
        <v>3</v>
      </c>
      <c r="V73" s="421" t="s">
        <v>56</v>
      </c>
      <c r="W73" s="422"/>
      <c r="X73" s="422"/>
      <c r="Y73" s="423"/>
      <c r="Z73" s="155">
        <v>4</v>
      </c>
      <c r="AA73" s="421" t="s">
        <v>57</v>
      </c>
      <c r="AB73" s="422"/>
      <c r="AC73" s="422"/>
      <c r="AD73" s="423"/>
      <c r="AE73" s="155">
        <v>5</v>
      </c>
      <c r="AF73" s="421" t="s">
        <v>58</v>
      </c>
      <c r="AG73" s="422"/>
      <c r="AH73" s="422"/>
      <c r="AI73" s="423"/>
      <c r="AJ73" s="155">
        <v>6</v>
      </c>
      <c r="AK73" s="421" t="s">
        <v>134</v>
      </c>
      <c r="AL73" s="422"/>
      <c r="AM73" s="422"/>
      <c r="AN73" s="423"/>
      <c r="AO73" s="155">
        <v>7</v>
      </c>
      <c r="AP73" s="421" t="s">
        <v>135</v>
      </c>
      <c r="AQ73" s="422"/>
      <c r="AR73" s="422"/>
      <c r="AS73" s="423"/>
      <c r="AT73" s="155">
        <v>8</v>
      </c>
      <c r="AU73" s="421" t="s">
        <v>61</v>
      </c>
      <c r="AV73" s="422"/>
      <c r="AW73" s="422"/>
      <c r="AX73" s="423"/>
      <c r="AY73" s="155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55">
        <v>2</v>
      </c>
      <c r="Q84" s="421" t="s">
        <v>55</v>
      </c>
      <c r="R84" s="422"/>
      <c r="S84" s="422"/>
      <c r="T84" s="423"/>
      <c r="U84" s="155">
        <v>3</v>
      </c>
      <c r="V84" s="421" t="s">
        <v>56</v>
      </c>
      <c r="W84" s="422"/>
      <c r="X84" s="422"/>
      <c r="Y84" s="423"/>
      <c r="Z84" s="155">
        <v>4</v>
      </c>
      <c r="AA84" s="421" t="s">
        <v>57</v>
      </c>
      <c r="AB84" s="422"/>
      <c r="AC84" s="422"/>
      <c r="AD84" s="423"/>
      <c r="AE84" s="155">
        <v>5</v>
      </c>
      <c r="AF84" s="421" t="s">
        <v>58</v>
      </c>
      <c r="AG84" s="422"/>
      <c r="AH84" s="422"/>
      <c r="AI84" s="423"/>
      <c r="AJ84" s="155">
        <v>6</v>
      </c>
      <c r="AK84" s="421" t="s">
        <v>134</v>
      </c>
      <c r="AL84" s="422"/>
      <c r="AM84" s="422"/>
      <c r="AN84" s="423"/>
      <c r="AO84" s="155">
        <v>7</v>
      </c>
      <c r="AP84" s="421" t="s">
        <v>135</v>
      </c>
      <c r="AQ84" s="422"/>
      <c r="AR84" s="422"/>
      <c r="AS84" s="423"/>
      <c r="AT84" s="155">
        <v>8</v>
      </c>
      <c r="AU84" s="421" t="s">
        <v>61</v>
      </c>
      <c r="AV84" s="422"/>
      <c r="AW84" s="422"/>
      <c r="AX84" s="423"/>
      <c r="AY84" s="155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55">
        <v>2</v>
      </c>
      <c r="Q94" s="421" t="s">
        <v>55</v>
      </c>
      <c r="R94" s="422"/>
      <c r="S94" s="422"/>
      <c r="T94" s="423"/>
      <c r="U94" s="155">
        <v>3</v>
      </c>
      <c r="V94" s="421" t="s">
        <v>56</v>
      </c>
      <c r="W94" s="422"/>
      <c r="X94" s="422"/>
      <c r="Y94" s="423"/>
      <c r="Z94" s="155">
        <v>4</v>
      </c>
      <c r="AA94" s="421" t="s">
        <v>57</v>
      </c>
      <c r="AB94" s="422"/>
      <c r="AC94" s="422"/>
      <c r="AD94" s="423"/>
      <c r="AE94" s="155">
        <v>5</v>
      </c>
      <c r="AF94" s="421" t="s">
        <v>58</v>
      </c>
      <c r="AG94" s="422"/>
      <c r="AH94" s="422"/>
      <c r="AI94" s="423"/>
      <c r="AJ94" s="155">
        <v>6</v>
      </c>
      <c r="AK94" s="421" t="s">
        <v>134</v>
      </c>
      <c r="AL94" s="422"/>
      <c r="AM94" s="422"/>
      <c r="AN94" s="423"/>
      <c r="AO94" s="155">
        <v>7</v>
      </c>
      <c r="AP94" s="421" t="s">
        <v>135</v>
      </c>
      <c r="AQ94" s="422"/>
      <c r="AR94" s="422"/>
      <c r="AS94" s="423"/>
      <c r="AT94" s="155">
        <v>8</v>
      </c>
      <c r="AU94" s="421" t="s">
        <v>61</v>
      </c>
      <c r="AV94" s="422"/>
      <c r="AW94" s="422"/>
      <c r="AX94" s="423"/>
      <c r="AY94" s="155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55">
        <v>2</v>
      </c>
      <c r="Q104" s="421" t="s">
        <v>55</v>
      </c>
      <c r="R104" s="422"/>
      <c r="S104" s="422"/>
      <c r="T104" s="423"/>
      <c r="U104" s="155">
        <v>3</v>
      </c>
      <c r="V104" s="421" t="s">
        <v>56</v>
      </c>
      <c r="W104" s="422"/>
      <c r="X104" s="422"/>
      <c r="Y104" s="423"/>
      <c r="Z104" s="155">
        <v>4</v>
      </c>
      <c r="AA104" s="421" t="s">
        <v>57</v>
      </c>
      <c r="AB104" s="422"/>
      <c r="AC104" s="422"/>
      <c r="AD104" s="423"/>
      <c r="AE104" s="155">
        <v>5</v>
      </c>
      <c r="AF104" s="421" t="s">
        <v>58</v>
      </c>
      <c r="AG104" s="422"/>
      <c r="AH104" s="422"/>
      <c r="AI104" s="423"/>
      <c r="AJ104" s="155">
        <v>6</v>
      </c>
      <c r="AK104" s="421" t="s">
        <v>134</v>
      </c>
      <c r="AL104" s="422"/>
      <c r="AM104" s="422"/>
      <c r="AN104" s="423"/>
      <c r="AO104" s="155">
        <v>7</v>
      </c>
      <c r="AP104" s="421" t="s">
        <v>135</v>
      </c>
      <c r="AQ104" s="422"/>
      <c r="AR104" s="422"/>
      <c r="AS104" s="423"/>
      <c r="AT104" s="155">
        <v>8</v>
      </c>
      <c r="AU104" s="421" t="s">
        <v>61</v>
      </c>
      <c r="AV104" s="422"/>
      <c r="AW104" s="422"/>
      <c r="AX104" s="423"/>
      <c r="AY104" s="155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55">
        <v>2</v>
      </c>
      <c r="Q114" s="421" t="s">
        <v>55</v>
      </c>
      <c r="R114" s="422"/>
      <c r="S114" s="422"/>
      <c r="T114" s="423"/>
      <c r="U114" s="155">
        <v>3</v>
      </c>
      <c r="V114" s="421" t="s">
        <v>56</v>
      </c>
      <c r="W114" s="422"/>
      <c r="X114" s="422"/>
      <c r="Y114" s="423"/>
      <c r="Z114" s="155">
        <v>4</v>
      </c>
      <c r="AA114" s="421" t="s">
        <v>57</v>
      </c>
      <c r="AB114" s="422"/>
      <c r="AC114" s="422"/>
      <c r="AD114" s="423"/>
      <c r="AE114" s="155">
        <v>5</v>
      </c>
      <c r="AF114" s="421" t="s">
        <v>58</v>
      </c>
      <c r="AG114" s="422"/>
      <c r="AH114" s="422"/>
      <c r="AI114" s="423"/>
      <c r="AJ114" s="155">
        <v>6</v>
      </c>
      <c r="AK114" s="421" t="s">
        <v>134</v>
      </c>
      <c r="AL114" s="422"/>
      <c r="AM114" s="422"/>
      <c r="AN114" s="423"/>
      <c r="AO114" s="155">
        <v>7</v>
      </c>
      <c r="AP114" s="421" t="s">
        <v>135</v>
      </c>
      <c r="AQ114" s="422"/>
      <c r="AR114" s="422"/>
      <c r="AS114" s="423"/>
      <c r="AT114" s="155">
        <v>8</v>
      </c>
      <c r="AU114" s="421" t="s">
        <v>61</v>
      </c>
      <c r="AV114" s="422"/>
      <c r="AW114" s="422"/>
      <c r="AX114" s="423"/>
      <c r="AY114" s="155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8"/>
      <c r="H3" s="218"/>
      <c r="K3" s="218"/>
      <c r="L3" s="218"/>
    </row>
    <row r="4" spans="1:19" ht="14.1" customHeight="1" x14ac:dyDescent="0.15">
      <c r="A4" s="220"/>
      <c r="B4" s="57" t="s">
        <v>238</v>
      </c>
      <c r="C4" s="118">
        <v>3</v>
      </c>
      <c r="D4" s="118">
        <v>28</v>
      </c>
      <c r="E4" s="118" t="s">
        <v>239</v>
      </c>
      <c r="G4" s="82">
        <v>8</v>
      </c>
      <c r="H4" s="42" t="s">
        <v>53</v>
      </c>
      <c r="K4" s="221">
        <v>0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2"/>
      <c r="B14" s="52">
        <v>1</v>
      </c>
      <c r="C14" s="52">
        <v>2</v>
      </c>
      <c r="D14" s="219" t="s">
        <v>50</v>
      </c>
      <c r="F14" s="22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7" t="s">
        <v>50</v>
      </c>
    </row>
    <row r="15" spans="1:19" ht="14.1" customHeight="1" x14ac:dyDescent="0.15">
      <c r="A15" s="223"/>
      <c r="B15" s="53" t="s">
        <v>63</v>
      </c>
      <c r="C15" s="53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47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2"/>
      <c r="B34" s="34">
        <v>1</v>
      </c>
      <c r="C34" s="34">
        <v>2</v>
      </c>
      <c r="D34" s="34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124</v>
      </c>
      <c r="Q34" s="237" t="s">
        <v>50</v>
      </c>
    </row>
    <row r="35" spans="1:17" ht="14.1" customHeight="1" x14ac:dyDescent="0.15">
      <c r="A35" s="223"/>
      <c r="B35" s="53" t="s">
        <v>67</v>
      </c>
      <c r="C35" s="53" t="s">
        <v>66</v>
      </c>
      <c r="D35" s="53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124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37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115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69">
        <v>1</v>
      </c>
      <c r="D107" s="69">
        <v>2</v>
      </c>
      <c r="E107" s="69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124</v>
      </c>
      <c r="Q107" s="347"/>
    </row>
    <row r="108" spans="1:17" ht="14.1" customHeight="1" x14ac:dyDescent="0.15">
      <c r="A108" s="320"/>
      <c r="B108" s="321"/>
      <c r="C108" s="72" t="s">
        <v>67</v>
      </c>
      <c r="D108" s="72" t="s">
        <v>66</v>
      </c>
      <c r="E108" s="72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0</v>
      </c>
      <c r="D118" s="106">
        <v>0</v>
      </c>
      <c r="E118" s="106">
        <v>0</v>
      </c>
      <c r="F118" s="106">
        <v>0</v>
      </c>
      <c r="G118" s="76"/>
      <c r="H118" s="352" t="s">
        <v>50</v>
      </c>
      <c r="I118" s="35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124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14" t="s">
        <v>85</v>
      </c>
      <c r="C159" s="381" t="s">
        <v>87</v>
      </c>
      <c r="D159" s="382"/>
      <c r="E159" s="383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5">
        <v>0</v>
      </c>
    </row>
    <row r="160" spans="1:16" ht="14.1" customHeight="1" x14ac:dyDescent="0.15">
      <c r="A160" s="379"/>
      <c r="B160" s="384" t="s">
        <v>86</v>
      </c>
      <c r="C160" s="48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48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48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48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48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48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48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48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48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48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48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9"/>
      <c r="B180" s="384" t="s">
        <v>86</v>
      </c>
      <c r="C180" s="48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48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48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48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48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48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48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48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48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48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48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9"/>
      <c r="B199" s="384" t="s">
        <v>86</v>
      </c>
      <c r="C199" s="73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73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73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73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73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73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73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73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73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73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73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69">
        <v>1</v>
      </c>
      <c r="G214" s="69">
        <v>2</v>
      </c>
      <c r="H214" s="69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72" t="s">
        <v>67</v>
      </c>
      <c r="G215" s="72" t="s">
        <v>66</v>
      </c>
      <c r="H215" s="72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9"/>
      <c r="B217" s="384" t="s">
        <v>86</v>
      </c>
      <c r="C217" s="73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73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73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73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73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73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73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73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73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73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73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178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69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9"/>
      <c r="B235" s="384" t="s">
        <v>86</v>
      </c>
      <c r="C235" s="73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73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73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73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73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73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73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73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73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73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73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48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48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48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48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48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48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48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48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48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48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48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124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48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48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48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48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48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48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48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48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48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48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48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18" sqref="AF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9" t="s">
        <v>138</v>
      </c>
      <c r="B3" s="369" t="s">
        <v>142</v>
      </c>
      <c r="C3" s="369"/>
      <c r="D3" s="369"/>
      <c r="E3" s="369" t="s">
        <v>141</v>
      </c>
      <c r="F3" s="369"/>
      <c r="G3" s="369"/>
      <c r="H3" s="369" t="s">
        <v>140</v>
      </c>
      <c r="I3" s="369"/>
      <c r="J3" s="369"/>
      <c r="K3" s="35">
        <v>1</v>
      </c>
      <c r="L3" s="421" t="s">
        <v>129</v>
      </c>
      <c r="M3" s="422"/>
      <c r="N3" s="422"/>
      <c r="O3" s="423"/>
      <c r="P3" s="119">
        <v>2</v>
      </c>
      <c r="Q3" s="421" t="s">
        <v>130</v>
      </c>
      <c r="R3" s="422"/>
      <c r="S3" s="422"/>
      <c r="T3" s="423"/>
      <c r="U3" s="119">
        <v>3</v>
      </c>
      <c r="V3" s="421" t="s">
        <v>131</v>
      </c>
      <c r="W3" s="422"/>
      <c r="X3" s="422"/>
      <c r="Y3" s="423"/>
      <c r="Z3" s="119">
        <v>4</v>
      </c>
      <c r="AA3" s="421" t="s">
        <v>132</v>
      </c>
      <c r="AB3" s="422"/>
      <c r="AC3" s="422"/>
      <c r="AD3" s="423"/>
      <c r="AE3" s="119">
        <v>5</v>
      </c>
      <c r="AF3" s="421" t="s">
        <v>133</v>
      </c>
      <c r="AG3" s="422"/>
      <c r="AH3" s="422"/>
      <c r="AI3" s="423"/>
      <c r="AJ3" s="119">
        <v>6</v>
      </c>
      <c r="AK3" s="421" t="s">
        <v>134</v>
      </c>
      <c r="AL3" s="422"/>
      <c r="AM3" s="422"/>
      <c r="AN3" s="423"/>
      <c r="AO3" s="119">
        <v>7</v>
      </c>
      <c r="AP3" s="421" t="s">
        <v>135</v>
      </c>
      <c r="AQ3" s="422"/>
      <c r="AR3" s="422"/>
      <c r="AS3" s="423"/>
      <c r="AT3" s="119">
        <v>8</v>
      </c>
      <c r="AU3" s="421" t="s">
        <v>136</v>
      </c>
      <c r="AV3" s="422"/>
      <c r="AW3" s="422"/>
      <c r="AX3" s="423"/>
      <c r="AY3" s="119">
        <v>9</v>
      </c>
      <c r="AZ3" s="421" t="s">
        <v>137</v>
      </c>
      <c r="BA3" s="422"/>
      <c r="BB3" s="422"/>
      <c r="BC3" s="425"/>
      <c r="BD3" s="422" t="s">
        <v>194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143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143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143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143</v>
      </c>
      <c r="C8" s="369"/>
      <c r="D8" s="369"/>
      <c r="E8" s="369" t="s">
        <v>143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143</v>
      </c>
      <c r="C9" s="369"/>
      <c r="D9" s="369"/>
      <c r="E9" s="369"/>
      <c r="F9" s="369"/>
      <c r="G9" s="369"/>
      <c r="H9" s="369" t="s">
        <v>143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143</v>
      </c>
      <c r="F10" s="369"/>
      <c r="G10" s="369"/>
      <c r="H10" s="369" t="s">
        <v>143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143</v>
      </c>
      <c r="C11" s="369"/>
      <c r="D11" s="369"/>
      <c r="E11" s="369" t="s">
        <v>143</v>
      </c>
      <c r="F11" s="369"/>
      <c r="G11" s="369"/>
      <c r="H11" s="369" t="s">
        <v>143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19">
        <v>2</v>
      </c>
      <c r="Q13" s="421" t="s">
        <v>55</v>
      </c>
      <c r="R13" s="422"/>
      <c r="S13" s="422"/>
      <c r="T13" s="423"/>
      <c r="U13" s="119">
        <v>3</v>
      </c>
      <c r="V13" s="421" t="s">
        <v>56</v>
      </c>
      <c r="W13" s="422"/>
      <c r="X13" s="422"/>
      <c r="Y13" s="423"/>
      <c r="Z13" s="119">
        <v>4</v>
      </c>
      <c r="AA13" s="421" t="s">
        <v>57</v>
      </c>
      <c r="AB13" s="422"/>
      <c r="AC13" s="422"/>
      <c r="AD13" s="423"/>
      <c r="AE13" s="119">
        <v>5</v>
      </c>
      <c r="AF13" s="421" t="s">
        <v>58</v>
      </c>
      <c r="AG13" s="422"/>
      <c r="AH13" s="422"/>
      <c r="AI13" s="423"/>
      <c r="AJ13" s="119">
        <v>6</v>
      </c>
      <c r="AK13" s="421" t="s">
        <v>134</v>
      </c>
      <c r="AL13" s="422"/>
      <c r="AM13" s="422"/>
      <c r="AN13" s="423"/>
      <c r="AO13" s="119">
        <v>7</v>
      </c>
      <c r="AP13" s="421" t="s">
        <v>135</v>
      </c>
      <c r="AQ13" s="422"/>
      <c r="AR13" s="422"/>
      <c r="AS13" s="423"/>
      <c r="AT13" s="119">
        <v>8</v>
      </c>
      <c r="AU13" s="421" t="s">
        <v>61</v>
      </c>
      <c r="AV13" s="422"/>
      <c r="AW13" s="422"/>
      <c r="AX13" s="423"/>
      <c r="AY13" s="119">
        <v>9</v>
      </c>
      <c r="AZ13" s="421" t="s">
        <v>62</v>
      </c>
      <c r="BA13" s="422"/>
      <c r="BB13" s="422"/>
      <c r="BC13" s="425"/>
      <c r="BD13" s="422" t="s">
        <v>194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143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143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143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143</v>
      </c>
      <c r="C18" s="369"/>
      <c r="D18" s="369"/>
      <c r="E18" s="369" t="s">
        <v>143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143</v>
      </c>
      <c r="C19" s="369"/>
      <c r="D19" s="369"/>
      <c r="E19" s="369"/>
      <c r="F19" s="369"/>
      <c r="G19" s="369"/>
      <c r="H19" s="369" t="s">
        <v>143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143</v>
      </c>
      <c r="F20" s="369"/>
      <c r="G20" s="369"/>
      <c r="H20" s="369" t="s">
        <v>143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143</v>
      </c>
      <c r="C21" s="369"/>
      <c r="D21" s="369"/>
      <c r="E21" s="369" t="s">
        <v>143</v>
      </c>
      <c r="F21" s="369"/>
      <c r="G21" s="369"/>
      <c r="H21" s="369" t="s">
        <v>143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19">
        <v>2</v>
      </c>
      <c r="Q23" s="421" t="s">
        <v>55</v>
      </c>
      <c r="R23" s="422"/>
      <c r="S23" s="422"/>
      <c r="T23" s="423"/>
      <c r="U23" s="119">
        <v>3</v>
      </c>
      <c r="V23" s="421" t="s">
        <v>56</v>
      </c>
      <c r="W23" s="422"/>
      <c r="X23" s="422"/>
      <c r="Y23" s="423"/>
      <c r="Z23" s="119">
        <v>4</v>
      </c>
      <c r="AA23" s="421" t="s">
        <v>57</v>
      </c>
      <c r="AB23" s="422"/>
      <c r="AC23" s="422"/>
      <c r="AD23" s="423"/>
      <c r="AE23" s="119">
        <v>5</v>
      </c>
      <c r="AF23" s="421" t="s">
        <v>58</v>
      </c>
      <c r="AG23" s="422"/>
      <c r="AH23" s="422"/>
      <c r="AI23" s="423"/>
      <c r="AJ23" s="119">
        <v>6</v>
      </c>
      <c r="AK23" s="421" t="s">
        <v>134</v>
      </c>
      <c r="AL23" s="422"/>
      <c r="AM23" s="422"/>
      <c r="AN23" s="423"/>
      <c r="AO23" s="119">
        <v>7</v>
      </c>
      <c r="AP23" s="421" t="s">
        <v>135</v>
      </c>
      <c r="AQ23" s="422"/>
      <c r="AR23" s="422"/>
      <c r="AS23" s="423"/>
      <c r="AT23" s="119">
        <v>8</v>
      </c>
      <c r="AU23" s="421" t="s">
        <v>61</v>
      </c>
      <c r="AV23" s="422"/>
      <c r="AW23" s="422"/>
      <c r="AX23" s="423"/>
      <c r="AY23" s="119">
        <v>9</v>
      </c>
      <c r="AZ23" s="421" t="s">
        <v>62</v>
      </c>
      <c r="BA23" s="422"/>
      <c r="BB23" s="422"/>
      <c r="BC23" s="425"/>
      <c r="BD23" s="422" t="s">
        <v>194</v>
      </c>
      <c r="BE23" s="422"/>
      <c r="BF23" s="422"/>
      <c r="BG23" s="422"/>
      <c r="BH23" s="424"/>
    </row>
    <row r="24" spans="1:60" ht="12.95" customHeight="1" thickBot="1" x14ac:dyDescent="0.2">
      <c r="A24" s="378" t="s">
        <v>145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143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143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143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143</v>
      </c>
      <c r="C28" s="369"/>
      <c r="D28" s="369"/>
      <c r="E28" s="369" t="s">
        <v>143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143</v>
      </c>
      <c r="C29" s="369"/>
      <c r="D29" s="369"/>
      <c r="E29" s="369"/>
      <c r="F29" s="369"/>
      <c r="G29" s="369"/>
      <c r="H29" s="369" t="s">
        <v>143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143</v>
      </c>
      <c r="F30" s="369"/>
      <c r="G30" s="369"/>
      <c r="H30" s="369" t="s">
        <v>143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143</v>
      </c>
      <c r="C31" s="369"/>
      <c r="D31" s="369"/>
      <c r="E31" s="369" t="s">
        <v>143</v>
      </c>
      <c r="F31" s="369"/>
      <c r="G31" s="369"/>
      <c r="H31" s="369" t="s">
        <v>143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19">
        <v>2</v>
      </c>
      <c r="Q33" s="421" t="s">
        <v>55</v>
      </c>
      <c r="R33" s="422"/>
      <c r="S33" s="422"/>
      <c r="T33" s="423"/>
      <c r="U33" s="119">
        <v>3</v>
      </c>
      <c r="V33" s="421" t="s">
        <v>56</v>
      </c>
      <c r="W33" s="422"/>
      <c r="X33" s="422"/>
      <c r="Y33" s="423"/>
      <c r="Z33" s="119">
        <v>4</v>
      </c>
      <c r="AA33" s="421" t="s">
        <v>57</v>
      </c>
      <c r="AB33" s="422"/>
      <c r="AC33" s="422"/>
      <c r="AD33" s="423"/>
      <c r="AE33" s="119">
        <v>5</v>
      </c>
      <c r="AF33" s="421" t="s">
        <v>58</v>
      </c>
      <c r="AG33" s="422"/>
      <c r="AH33" s="422"/>
      <c r="AI33" s="423"/>
      <c r="AJ33" s="119">
        <v>6</v>
      </c>
      <c r="AK33" s="421" t="s">
        <v>134</v>
      </c>
      <c r="AL33" s="422"/>
      <c r="AM33" s="422"/>
      <c r="AN33" s="423"/>
      <c r="AO33" s="119">
        <v>7</v>
      </c>
      <c r="AP33" s="421" t="s">
        <v>135</v>
      </c>
      <c r="AQ33" s="422"/>
      <c r="AR33" s="422"/>
      <c r="AS33" s="423"/>
      <c r="AT33" s="119">
        <v>8</v>
      </c>
      <c r="AU33" s="421" t="s">
        <v>61</v>
      </c>
      <c r="AV33" s="422"/>
      <c r="AW33" s="422"/>
      <c r="AX33" s="423"/>
      <c r="AY33" s="119">
        <v>9</v>
      </c>
      <c r="AZ33" s="421" t="s">
        <v>62</v>
      </c>
      <c r="BA33" s="422"/>
      <c r="BB33" s="422"/>
      <c r="BC33" s="425"/>
      <c r="BD33" s="422" t="s">
        <v>194</v>
      </c>
      <c r="BE33" s="422"/>
      <c r="BF33" s="422"/>
      <c r="BG33" s="422"/>
      <c r="BH33" s="424"/>
    </row>
    <row r="34" spans="1:60" ht="12.95" customHeight="1" thickBot="1" x14ac:dyDescent="0.2">
      <c r="A34" s="378" t="s">
        <v>146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143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143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143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143</v>
      </c>
      <c r="C38" s="369"/>
      <c r="D38" s="369"/>
      <c r="E38" s="369" t="s">
        <v>143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143</v>
      </c>
      <c r="C39" s="369"/>
      <c r="D39" s="369"/>
      <c r="E39" s="369"/>
      <c r="F39" s="369"/>
      <c r="G39" s="369"/>
      <c r="H39" s="369" t="s">
        <v>143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143</v>
      </c>
      <c r="F40" s="369"/>
      <c r="G40" s="369"/>
      <c r="H40" s="369" t="s">
        <v>143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143</v>
      </c>
      <c r="C41" s="369"/>
      <c r="D41" s="369"/>
      <c r="E41" s="369" t="s">
        <v>143</v>
      </c>
      <c r="F41" s="369"/>
      <c r="G41" s="369"/>
      <c r="H41" s="369" t="s">
        <v>143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19">
        <v>2</v>
      </c>
      <c r="Q43" s="421" t="s">
        <v>55</v>
      </c>
      <c r="R43" s="422"/>
      <c r="S43" s="422"/>
      <c r="T43" s="423"/>
      <c r="U43" s="119">
        <v>3</v>
      </c>
      <c r="V43" s="421" t="s">
        <v>56</v>
      </c>
      <c r="W43" s="422"/>
      <c r="X43" s="422"/>
      <c r="Y43" s="423"/>
      <c r="Z43" s="119">
        <v>4</v>
      </c>
      <c r="AA43" s="421" t="s">
        <v>57</v>
      </c>
      <c r="AB43" s="422"/>
      <c r="AC43" s="422"/>
      <c r="AD43" s="423"/>
      <c r="AE43" s="119">
        <v>5</v>
      </c>
      <c r="AF43" s="421" t="s">
        <v>58</v>
      </c>
      <c r="AG43" s="422"/>
      <c r="AH43" s="422"/>
      <c r="AI43" s="423"/>
      <c r="AJ43" s="119">
        <v>6</v>
      </c>
      <c r="AK43" s="421" t="s">
        <v>134</v>
      </c>
      <c r="AL43" s="422"/>
      <c r="AM43" s="422"/>
      <c r="AN43" s="423"/>
      <c r="AO43" s="119">
        <v>7</v>
      </c>
      <c r="AP43" s="421" t="s">
        <v>135</v>
      </c>
      <c r="AQ43" s="422"/>
      <c r="AR43" s="422"/>
      <c r="AS43" s="423"/>
      <c r="AT43" s="119">
        <v>8</v>
      </c>
      <c r="AU43" s="421" t="s">
        <v>61</v>
      </c>
      <c r="AV43" s="422"/>
      <c r="AW43" s="422"/>
      <c r="AX43" s="423"/>
      <c r="AY43" s="119">
        <v>9</v>
      </c>
      <c r="AZ43" s="421" t="s">
        <v>62</v>
      </c>
      <c r="BA43" s="422"/>
      <c r="BB43" s="422"/>
      <c r="BC43" s="425"/>
      <c r="BD43" s="422" t="s">
        <v>194</v>
      </c>
      <c r="BE43" s="422"/>
      <c r="BF43" s="422"/>
      <c r="BG43" s="422"/>
      <c r="BH43" s="424"/>
    </row>
    <row r="44" spans="1:60" ht="12.95" customHeight="1" thickBot="1" x14ac:dyDescent="0.2">
      <c r="A44" s="419" t="s">
        <v>147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143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143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143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143</v>
      </c>
      <c r="C48" s="369"/>
      <c r="D48" s="369"/>
      <c r="E48" s="369" t="s">
        <v>143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143</v>
      </c>
      <c r="C49" s="369"/>
      <c r="D49" s="369"/>
      <c r="E49" s="369"/>
      <c r="F49" s="369"/>
      <c r="G49" s="369"/>
      <c r="H49" s="369" t="s">
        <v>143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143</v>
      </c>
      <c r="F50" s="369"/>
      <c r="G50" s="369"/>
      <c r="H50" s="369" t="s">
        <v>143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143</v>
      </c>
      <c r="C51" s="369"/>
      <c r="D51" s="369"/>
      <c r="E51" s="369" t="s">
        <v>143</v>
      </c>
      <c r="F51" s="369"/>
      <c r="G51" s="369"/>
      <c r="H51" s="369" t="s">
        <v>143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19">
        <v>2</v>
      </c>
      <c r="Q53" s="421" t="s">
        <v>55</v>
      </c>
      <c r="R53" s="422"/>
      <c r="S53" s="422"/>
      <c r="T53" s="423"/>
      <c r="U53" s="119">
        <v>3</v>
      </c>
      <c r="V53" s="421" t="s">
        <v>56</v>
      </c>
      <c r="W53" s="422"/>
      <c r="X53" s="422"/>
      <c r="Y53" s="423"/>
      <c r="Z53" s="119">
        <v>4</v>
      </c>
      <c r="AA53" s="421" t="s">
        <v>57</v>
      </c>
      <c r="AB53" s="422"/>
      <c r="AC53" s="422"/>
      <c r="AD53" s="423"/>
      <c r="AE53" s="119">
        <v>5</v>
      </c>
      <c r="AF53" s="421" t="s">
        <v>58</v>
      </c>
      <c r="AG53" s="422"/>
      <c r="AH53" s="422"/>
      <c r="AI53" s="423"/>
      <c r="AJ53" s="119">
        <v>6</v>
      </c>
      <c r="AK53" s="421" t="s">
        <v>134</v>
      </c>
      <c r="AL53" s="422"/>
      <c r="AM53" s="422"/>
      <c r="AN53" s="423"/>
      <c r="AO53" s="119">
        <v>7</v>
      </c>
      <c r="AP53" s="421" t="s">
        <v>135</v>
      </c>
      <c r="AQ53" s="422"/>
      <c r="AR53" s="422"/>
      <c r="AS53" s="423"/>
      <c r="AT53" s="119">
        <v>8</v>
      </c>
      <c r="AU53" s="421" t="s">
        <v>61</v>
      </c>
      <c r="AV53" s="422"/>
      <c r="AW53" s="422"/>
      <c r="AX53" s="423"/>
      <c r="AY53" s="119">
        <v>9</v>
      </c>
      <c r="AZ53" s="421" t="s">
        <v>62</v>
      </c>
      <c r="BA53" s="422"/>
      <c r="BB53" s="422"/>
      <c r="BC53" s="425"/>
      <c r="BD53" s="422" t="s">
        <v>194</v>
      </c>
      <c r="BE53" s="422"/>
      <c r="BF53" s="422"/>
      <c r="BG53" s="422"/>
      <c r="BH53" s="424"/>
    </row>
    <row r="54" spans="1:60" ht="12.95" customHeight="1" thickBot="1" x14ac:dyDescent="0.2">
      <c r="A54" s="426" t="s">
        <v>148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143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143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143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143</v>
      </c>
      <c r="C58" s="369"/>
      <c r="D58" s="369"/>
      <c r="E58" s="369" t="s">
        <v>143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143</v>
      </c>
      <c r="C59" s="369"/>
      <c r="D59" s="369"/>
      <c r="E59" s="369"/>
      <c r="F59" s="369"/>
      <c r="G59" s="369"/>
      <c r="H59" s="369" t="s">
        <v>143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143</v>
      </c>
      <c r="F60" s="369"/>
      <c r="G60" s="369"/>
      <c r="H60" s="369" t="s">
        <v>143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143</v>
      </c>
      <c r="C61" s="369"/>
      <c r="D61" s="369"/>
      <c r="E61" s="369" t="s">
        <v>143</v>
      </c>
      <c r="F61" s="369"/>
      <c r="G61" s="369"/>
      <c r="H61" s="369" t="s">
        <v>143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19">
        <v>2</v>
      </c>
      <c r="Q63" s="421" t="s">
        <v>55</v>
      </c>
      <c r="R63" s="422"/>
      <c r="S63" s="422"/>
      <c r="T63" s="423"/>
      <c r="U63" s="119">
        <v>3</v>
      </c>
      <c r="V63" s="421" t="s">
        <v>56</v>
      </c>
      <c r="W63" s="422"/>
      <c r="X63" s="422"/>
      <c r="Y63" s="423"/>
      <c r="Z63" s="119">
        <v>4</v>
      </c>
      <c r="AA63" s="421" t="s">
        <v>57</v>
      </c>
      <c r="AB63" s="422"/>
      <c r="AC63" s="422"/>
      <c r="AD63" s="423"/>
      <c r="AE63" s="119">
        <v>5</v>
      </c>
      <c r="AF63" s="421" t="s">
        <v>58</v>
      </c>
      <c r="AG63" s="422"/>
      <c r="AH63" s="422"/>
      <c r="AI63" s="423"/>
      <c r="AJ63" s="119">
        <v>6</v>
      </c>
      <c r="AK63" s="421" t="s">
        <v>134</v>
      </c>
      <c r="AL63" s="422"/>
      <c r="AM63" s="422"/>
      <c r="AN63" s="423"/>
      <c r="AO63" s="119">
        <v>7</v>
      </c>
      <c r="AP63" s="421" t="s">
        <v>135</v>
      </c>
      <c r="AQ63" s="422"/>
      <c r="AR63" s="422"/>
      <c r="AS63" s="423"/>
      <c r="AT63" s="119">
        <v>8</v>
      </c>
      <c r="AU63" s="421" t="s">
        <v>61</v>
      </c>
      <c r="AV63" s="422"/>
      <c r="AW63" s="422"/>
      <c r="AX63" s="423"/>
      <c r="AY63" s="119">
        <v>9</v>
      </c>
      <c r="AZ63" s="421" t="s">
        <v>62</v>
      </c>
      <c r="BA63" s="422"/>
      <c r="BB63" s="422"/>
      <c r="BC63" s="425"/>
      <c r="BD63" s="422" t="s">
        <v>194</v>
      </c>
      <c r="BE63" s="422"/>
      <c r="BF63" s="422"/>
      <c r="BG63" s="422"/>
      <c r="BH63" s="424"/>
    </row>
    <row r="64" spans="1:60" ht="12.95" customHeight="1" thickBot="1" x14ac:dyDescent="0.2">
      <c r="A64" s="378" t="s">
        <v>149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143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143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143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143</v>
      </c>
      <c r="C68" s="369"/>
      <c r="D68" s="369"/>
      <c r="E68" s="369" t="s">
        <v>143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143</v>
      </c>
      <c r="C69" s="369"/>
      <c r="D69" s="369"/>
      <c r="E69" s="369"/>
      <c r="F69" s="369"/>
      <c r="G69" s="369"/>
      <c r="H69" s="369" t="s">
        <v>143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143</v>
      </c>
      <c r="F70" s="369"/>
      <c r="G70" s="369"/>
      <c r="H70" s="369" t="s">
        <v>143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143</v>
      </c>
      <c r="C71" s="369"/>
      <c r="D71" s="369"/>
      <c r="E71" s="369" t="s">
        <v>143</v>
      </c>
      <c r="F71" s="369"/>
      <c r="G71" s="369"/>
      <c r="H71" s="369" t="s">
        <v>143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19">
        <v>2</v>
      </c>
      <c r="Q73" s="421" t="s">
        <v>55</v>
      </c>
      <c r="R73" s="422"/>
      <c r="S73" s="422"/>
      <c r="T73" s="423"/>
      <c r="U73" s="119">
        <v>3</v>
      </c>
      <c r="V73" s="421" t="s">
        <v>56</v>
      </c>
      <c r="W73" s="422"/>
      <c r="X73" s="422"/>
      <c r="Y73" s="423"/>
      <c r="Z73" s="119">
        <v>4</v>
      </c>
      <c r="AA73" s="421" t="s">
        <v>57</v>
      </c>
      <c r="AB73" s="422"/>
      <c r="AC73" s="422"/>
      <c r="AD73" s="423"/>
      <c r="AE73" s="119">
        <v>5</v>
      </c>
      <c r="AF73" s="421" t="s">
        <v>58</v>
      </c>
      <c r="AG73" s="422"/>
      <c r="AH73" s="422"/>
      <c r="AI73" s="423"/>
      <c r="AJ73" s="119">
        <v>6</v>
      </c>
      <c r="AK73" s="421" t="s">
        <v>134</v>
      </c>
      <c r="AL73" s="422"/>
      <c r="AM73" s="422"/>
      <c r="AN73" s="423"/>
      <c r="AO73" s="119">
        <v>7</v>
      </c>
      <c r="AP73" s="421" t="s">
        <v>135</v>
      </c>
      <c r="AQ73" s="422"/>
      <c r="AR73" s="422"/>
      <c r="AS73" s="423"/>
      <c r="AT73" s="119">
        <v>8</v>
      </c>
      <c r="AU73" s="421" t="s">
        <v>61</v>
      </c>
      <c r="AV73" s="422"/>
      <c r="AW73" s="422"/>
      <c r="AX73" s="423"/>
      <c r="AY73" s="119">
        <v>9</v>
      </c>
      <c r="AZ73" s="421" t="s">
        <v>62</v>
      </c>
      <c r="BA73" s="422"/>
      <c r="BB73" s="422"/>
      <c r="BC73" s="425"/>
      <c r="BD73" s="422" t="s">
        <v>194</v>
      </c>
      <c r="BE73" s="422"/>
      <c r="BF73" s="422"/>
      <c r="BG73" s="422"/>
      <c r="BH73" s="424"/>
    </row>
    <row r="74" spans="1:60" ht="12.95" customHeight="1" thickBot="1" x14ac:dyDescent="0.2">
      <c r="A74" s="378" t="s">
        <v>150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143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143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143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143</v>
      </c>
      <c r="C78" s="369"/>
      <c r="D78" s="369"/>
      <c r="E78" s="369" t="s">
        <v>143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143</v>
      </c>
      <c r="C79" s="369"/>
      <c r="D79" s="369"/>
      <c r="E79" s="369"/>
      <c r="F79" s="369"/>
      <c r="G79" s="369"/>
      <c r="H79" s="369" t="s">
        <v>143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143</v>
      </c>
      <c r="F80" s="369"/>
      <c r="G80" s="369"/>
      <c r="H80" s="369" t="s">
        <v>143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143</v>
      </c>
      <c r="C81" s="369"/>
      <c r="D81" s="369"/>
      <c r="E81" s="369" t="s">
        <v>143</v>
      </c>
      <c r="F81" s="369"/>
      <c r="G81" s="369"/>
      <c r="H81" s="369" t="s">
        <v>143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19">
        <v>2</v>
      </c>
      <c r="Q84" s="421" t="s">
        <v>55</v>
      </c>
      <c r="R84" s="422"/>
      <c r="S84" s="422"/>
      <c r="T84" s="423"/>
      <c r="U84" s="119">
        <v>3</v>
      </c>
      <c r="V84" s="421" t="s">
        <v>56</v>
      </c>
      <c r="W84" s="422"/>
      <c r="X84" s="422"/>
      <c r="Y84" s="423"/>
      <c r="Z84" s="119">
        <v>4</v>
      </c>
      <c r="AA84" s="421" t="s">
        <v>57</v>
      </c>
      <c r="AB84" s="422"/>
      <c r="AC84" s="422"/>
      <c r="AD84" s="423"/>
      <c r="AE84" s="119">
        <v>5</v>
      </c>
      <c r="AF84" s="421" t="s">
        <v>58</v>
      </c>
      <c r="AG84" s="422"/>
      <c r="AH84" s="422"/>
      <c r="AI84" s="423"/>
      <c r="AJ84" s="119">
        <v>6</v>
      </c>
      <c r="AK84" s="421" t="s">
        <v>134</v>
      </c>
      <c r="AL84" s="422"/>
      <c r="AM84" s="422"/>
      <c r="AN84" s="423"/>
      <c r="AO84" s="119">
        <v>7</v>
      </c>
      <c r="AP84" s="421" t="s">
        <v>135</v>
      </c>
      <c r="AQ84" s="422"/>
      <c r="AR84" s="422"/>
      <c r="AS84" s="423"/>
      <c r="AT84" s="119">
        <v>8</v>
      </c>
      <c r="AU84" s="421" t="s">
        <v>61</v>
      </c>
      <c r="AV84" s="422"/>
      <c r="AW84" s="422"/>
      <c r="AX84" s="423"/>
      <c r="AY84" s="119">
        <v>9</v>
      </c>
      <c r="AZ84" s="421" t="s">
        <v>62</v>
      </c>
      <c r="BA84" s="422"/>
      <c r="BB84" s="422"/>
      <c r="BC84" s="425"/>
      <c r="BD84" s="422" t="s">
        <v>194</v>
      </c>
      <c r="BE84" s="422"/>
      <c r="BF84" s="422"/>
      <c r="BG84" s="422"/>
      <c r="BH84" s="424"/>
    </row>
    <row r="85" spans="1:60" ht="12.95" customHeight="1" thickBot="1" x14ac:dyDescent="0.2">
      <c r="A85" s="419" t="s">
        <v>151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143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143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143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143</v>
      </c>
      <c r="C89" s="369"/>
      <c r="D89" s="369"/>
      <c r="E89" s="369" t="s">
        <v>143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143</v>
      </c>
      <c r="C90" s="369"/>
      <c r="D90" s="369"/>
      <c r="E90" s="369"/>
      <c r="F90" s="369"/>
      <c r="G90" s="369"/>
      <c r="H90" s="369" t="s">
        <v>143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143</v>
      </c>
      <c r="F91" s="369"/>
      <c r="G91" s="369"/>
      <c r="H91" s="369" t="s">
        <v>143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143</v>
      </c>
      <c r="C92" s="369"/>
      <c r="D92" s="369"/>
      <c r="E92" s="369" t="s">
        <v>143</v>
      </c>
      <c r="F92" s="369"/>
      <c r="G92" s="369"/>
      <c r="H92" s="369" t="s">
        <v>143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19">
        <v>2</v>
      </c>
      <c r="Q94" s="421" t="s">
        <v>55</v>
      </c>
      <c r="R94" s="422"/>
      <c r="S94" s="422"/>
      <c r="T94" s="423"/>
      <c r="U94" s="119">
        <v>3</v>
      </c>
      <c r="V94" s="421" t="s">
        <v>56</v>
      </c>
      <c r="W94" s="422"/>
      <c r="X94" s="422"/>
      <c r="Y94" s="423"/>
      <c r="Z94" s="119">
        <v>4</v>
      </c>
      <c r="AA94" s="421" t="s">
        <v>57</v>
      </c>
      <c r="AB94" s="422"/>
      <c r="AC94" s="422"/>
      <c r="AD94" s="423"/>
      <c r="AE94" s="119">
        <v>5</v>
      </c>
      <c r="AF94" s="421" t="s">
        <v>58</v>
      </c>
      <c r="AG94" s="422"/>
      <c r="AH94" s="422"/>
      <c r="AI94" s="423"/>
      <c r="AJ94" s="119">
        <v>6</v>
      </c>
      <c r="AK94" s="421" t="s">
        <v>134</v>
      </c>
      <c r="AL94" s="422"/>
      <c r="AM94" s="422"/>
      <c r="AN94" s="423"/>
      <c r="AO94" s="119">
        <v>7</v>
      </c>
      <c r="AP94" s="421" t="s">
        <v>135</v>
      </c>
      <c r="AQ94" s="422"/>
      <c r="AR94" s="422"/>
      <c r="AS94" s="423"/>
      <c r="AT94" s="119">
        <v>8</v>
      </c>
      <c r="AU94" s="421" t="s">
        <v>61</v>
      </c>
      <c r="AV94" s="422"/>
      <c r="AW94" s="422"/>
      <c r="AX94" s="423"/>
      <c r="AY94" s="119">
        <v>9</v>
      </c>
      <c r="AZ94" s="421" t="s">
        <v>62</v>
      </c>
      <c r="BA94" s="422"/>
      <c r="BB94" s="422"/>
      <c r="BC94" s="425"/>
      <c r="BD94" s="422" t="s">
        <v>194</v>
      </c>
      <c r="BE94" s="422"/>
      <c r="BF94" s="422"/>
      <c r="BG94" s="422"/>
      <c r="BH94" s="424"/>
    </row>
    <row r="95" spans="1:60" ht="12.95" customHeight="1" thickBot="1" x14ac:dyDescent="0.2">
      <c r="A95" s="426" t="s">
        <v>152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143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143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143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143</v>
      </c>
      <c r="C99" s="369"/>
      <c r="D99" s="369"/>
      <c r="E99" s="369" t="s">
        <v>143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143</v>
      </c>
      <c r="C100" s="369"/>
      <c r="D100" s="369"/>
      <c r="E100" s="369"/>
      <c r="F100" s="369"/>
      <c r="G100" s="369"/>
      <c r="H100" s="369" t="s">
        <v>143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143</v>
      </c>
      <c r="F101" s="369"/>
      <c r="G101" s="369"/>
      <c r="H101" s="369" t="s">
        <v>143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143</v>
      </c>
      <c r="C102" s="369"/>
      <c r="D102" s="369"/>
      <c r="E102" s="369" t="s">
        <v>143</v>
      </c>
      <c r="F102" s="369"/>
      <c r="G102" s="369"/>
      <c r="H102" s="369" t="s">
        <v>143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19">
        <v>2</v>
      </c>
      <c r="Q104" s="421" t="s">
        <v>55</v>
      </c>
      <c r="R104" s="422"/>
      <c r="S104" s="422"/>
      <c r="T104" s="423"/>
      <c r="U104" s="119">
        <v>3</v>
      </c>
      <c r="V104" s="421" t="s">
        <v>56</v>
      </c>
      <c r="W104" s="422"/>
      <c r="X104" s="422"/>
      <c r="Y104" s="423"/>
      <c r="Z104" s="119">
        <v>4</v>
      </c>
      <c r="AA104" s="421" t="s">
        <v>57</v>
      </c>
      <c r="AB104" s="422"/>
      <c r="AC104" s="422"/>
      <c r="AD104" s="423"/>
      <c r="AE104" s="119">
        <v>5</v>
      </c>
      <c r="AF104" s="421" t="s">
        <v>58</v>
      </c>
      <c r="AG104" s="422"/>
      <c r="AH104" s="422"/>
      <c r="AI104" s="423"/>
      <c r="AJ104" s="119">
        <v>6</v>
      </c>
      <c r="AK104" s="421" t="s">
        <v>134</v>
      </c>
      <c r="AL104" s="422"/>
      <c r="AM104" s="422"/>
      <c r="AN104" s="423"/>
      <c r="AO104" s="119">
        <v>7</v>
      </c>
      <c r="AP104" s="421" t="s">
        <v>135</v>
      </c>
      <c r="AQ104" s="422"/>
      <c r="AR104" s="422"/>
      <c r="AS104" s="423"/>
      <c r="AT104" s="119">
        <v>8</v>
      </c>
      <c r="AU104" s="421" t="s">
        <v>61</v>
      </c>
      <c r="AV104" s="422"/>
      <c r="AW104" s="422"/>
      <c r="AX104" s="423"/>
      <c r="AY104" s="119">
        <v>9</v>
      </c>
      <c r="AZ104" s="421" t="s">
        <v>62</v>
      </c>
      <c r="BA104" s="422"/>
      <c r="BB104" s="422"/>
      <c r="BC104" s="425"/>
      <c r="BD104" s="422" t="s">
        <v>194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153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143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143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143</v>
      </c>
      <c r="C109" s="427"/>
      <c r="D109" s="427"/>
      <c r="E109" s="427" t="s">
        <v>143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143</v>
      </c>
      <c r="C110" s="427"/>
      <c r="D110" s="427"/>
      <c r="E110" s="427"/>
      <c r="F110" s="427"/>
      <c r="G110" s="427"/>
      <c r="H110" s="427" t="s">
        <v>143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143</v>
      </c>
      <c r="F111" s="427"/>
      <c r="G111" s="427"/>
      <c r="H111" s="427" t="s">
        <v>143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143</v>
      </c>
      <c r="C112" s="427"/>
      <c r="D112" s="427"/>
      <c r="E112" s="427" t="s">
        <v>143</v>
      </c>
      <c r="F112" s="427"/>
      <c r="G112" s="427"/>
      <c r="H112" s="427" t="s">
        <v>143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19">
        <v>2</v>
      </c>
      <c r="Q114" s="421" t="s">
        <v>55</v>
      </c>
      <c r="R114" s="422"/>
      <c r="S114" s="422"/>
      <c r="T114" s="423"/>
      <c r="U114" s="119">
        <v>3</v>
      </c>
      <c r="V114" s="421" t="s">
        <v>56</v>
      </c>
      <c r="W114" s="422"/>
      <c r="X114" s="422"/>
      <c r="Y114" s="423"/>
      <c r="Z114" s="119">
        <v>4</v>
      </c>
      <c r="AA114" s="421" t="s">
        <v>57</v>
      </c>
      <c r="AB114" s="422"/>
      <c r="AC114" s="422"/>
      <c r="AD114" s="423"/>
      <c r="AE114" s="119">
        <v>5</v>
      </c>
      <c r="AF114" s="421" t="s">
        <v>58</v>
      </c>
      <c r="AG114" s="422"/>
      <c r="AH114" s="422"/>
      <c r="AI114" s="423"/>
      <c r="AJ114" s="119">
        <v>6</v>
      </c>
      <c r="AK114" s="421" t="s">
        <v>134</v>
      </c>
      <c r="AL114" s="422"/>
      <c r="AM114" s="422"/>
      <c r="AN114" s="423"/>
      <c r="AO114" s="119">
        <v>7</v>
      </c>
      <c r="AP114" s="421" t="s">
        <v>135</v>
      </c>
      <c r="AQ114" s="422"/>
      <c r="AR114" s="422"/>
      <c r="AS114" s="423"/>
      <c r="AT114" s="119">
        <v>8</v>
      </c>
      <c r="AU114" s="421" t="s">
        <v>61</v>
      </c>
      <c r="AV114" s="422"/>
      <c r="AW114" s="422"/>
      <c r="AX114" s="423"/>
      <c r="AY114" s="119">
        <v>9</v>
      </c>
      <c r="AZ114" s="421" t="s">
        <v>62</v>
      </c>
      <c r="BA114" s="422"/>
      <c r="BB114" s="422"/>
      <c r="BC114" s="425"/>
      <c r="BD114" s="422" t="s">
        <v>194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154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143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143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143</v>
      </c>
      <c r="C119" s="427"/>
      <c r="D119" s="427"/>
      <c r="E119" s="427" t="s">
        <v>143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143</v>
      </c>
      <c r="C120" s="427"/>
      <c r="D120" s="427"/>
      <c r="E120" s="427"/>
      <c r="F120" s="427"/>
      <c r="G120" s="427"/>
      <c r="H120" s="427" t="s">
        <v>143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143</v>
      </c>
      <c r="F121" s="427"/>
      <c r="G121" s="427"/>
      <c r="H121" s="427" t="s">
        <v>143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143</v>
      </c>
      <c r="C122" s="427"/>
      <c r="D122" s="427"/>
      <c r="E122" s="427" t="s">
        <v>143</v>
      </c>
      <c r="F122" s="427"/>
      <c r="G122" s="427"/>
      <c r="H122" s="427" t="s">
        <v>143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9</v>
      </c>
      <c r="H4" s="138" t="s">
        <v>53</v>
      </c>
      <c r="K4" s="221">
        <v>25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3</v>
      </c>
      <c r="E10" s="55">
        <v>8</v>
      </c>
      <c r="F10" s="55">
        <v>3</v>
      </c>
      <c r="G10" s="55">
        <v>0</v>
      </c>
      <c r="H10" s="55">
        <v>2</v>
      </c>
      <c r="I10" s="55">
        <v>2</v>
      </c>
      <c r="J10" s="55">
        <v>0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25</v>
      </c>
      <c r="D16" s="55">
        <v>25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7</v>
      </c>
      <c r="C23" s="217"/>
      <c r="D23" s="215">
        <v>12</v>
      </c>
      <c r="E23" s="217"/>
      <c r="F23" s="215">
        <v>6</v>
      </c>
      <c r="G23" s="216"/>
      <c r="H23" s="217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3</v>
      </c>
      <c r="K29" s="83">
        <v>4</v>
      </c>
      <c r="L29" s="83">
        <v>2</v>
      </c>
      <c r="M29" s="83">
        <v>0</v>
      </c>
      <c r="N29" s="83">
        <v>0</v>
      </c>
      <c r="O29" s="83">
        <v>9</v>
      </c>
    </row>
    <row r="30" spans="1:19" ht="14.1" customHeight="1" x14ac:dyDescent="0.15">
      <c r="A30" s="139" t="s">
        <v>51</v>
      </c>
      <c r="B30" s="55">
        <v>7</v>
      </c>
      <c r="C30" s="55">
        <v>0</v>
      </c>
      <c r="D30" s="55">
        <v>0</v>
      </c>
      <c r="E30" s="55">
        <v>0</v>
      </c>
      <c r="F30" s="55">
        <v>0</v>
      </c>
      <c r="G30" s="55">
        <v>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3</v>
      </c>
      <c r="E50" s="89">
        <v>0</v>
      </c>
      <c r="F50" s="88">
        <v>0</v>
      </c>
      <c r="G50" s="90">
        <v>7</v>
      </c>
      <c r="H50" s="91">
        <v>0</v>
      </c>
      <c r="I50" s="88">
        <v>4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25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0</v>
      </c>
      <c r="D76" s="217"/>
      <c r="E76" s="215">
        <v>3</v>
      </c>
      <c r="F76" s="217"/>
      <c r="G76" s="215">
        <v>4</v>
      </c>
      <c r="H76" s="216"/>
      <c r="I76" s="21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5">
        <v>2</v>
      </c>
      <c r="D77" s="217"/>
      <c r="E77" s="215">
        <v>0</v>
      </c>
      <c r="F77" s="217"/>
      <c r="G77" s="215">
        <v>1</v>
      </c>
      <c r="H77" s="216"/>
      <c r="I77" s="21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5">
        <v>3</v>
      </c>
      <c r="D78" s="217"/>
      <c r="E78" s="215">
        <v>5</v>
      </c>
      <c r="F78" s="217"/>
      <c r="G78" s="215">
        <v>0</v>
      </c>
      <c r="H78" s="216"/>
      <c r="I78" s="21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5">
        <v>1</v>
      </c>
      <c r="D79" s="217"/>
      <c r="E79" s="215">
        <v>2</v>
      </c>
      <c r="F79" s="217"/>
      <c r="G79" s="215">
        <v>0</v>
      </c>
      <c r="H79" s="216"/>
      <c r="I79" s="21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5">
        <v>1</v>
      </c>
      <c r="D81" s="217"/>
      <c r="E81" s="215">
        <v>0</v>
      </c>
      <c r="F81" s="217"/>
      <c r="G81" s="215">
        <v>1</v>
      </c>
      <c r="H81" s="216"/>
      <c r="I81" s="21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2</v>
      </c>
      <c r="F82" s="217"/>
      <c r="G82" s="215">
        <v>0</v>
      </c>
      <c r="H82" s="216"/>
      <c r="I82" s="21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7</v>
      </c>
      <c r="D84" s="336"/>
      <c r="E84" s="335">
        <v>12</v>
      </c>
      <c r="F84" s="336"/>
      <c r="G84" s="337">
        <v>6</v>
      </c>
      <c r="H84" s="337"/>
      <c r="I84" s="335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2</v>
      </c>
      <c r="M95" s="85">
        <v>2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4</v>
      </c>
      <c r="N101" s="100">
        <v>2</v>
      </c>
      <c r="O101" s="100">
        <v>0</v>
      </c>
      <c r="P101" s="100">
        <v>0</v>
      </c>
      <c r="Q101" s="100">
        <v>9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0</v>
      </c>
      <c r="E102" s="55">
        <v>0</v>
      </c>
      <c r="F102" s="55">
        <v>0</v>
      </c>
      <c r="G102" s="55">
        <v>0</v>
      </c>
      <c r="H102" s="55">
        <v>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12</v>
      </c>
      <c r="D118" s="106">
        <v>0</v>
      </c>
      <c r="E118" s="106">
        <v>0</v>
      </c>
      <c r="F118" s="106">
        <v>12</v>
      </c>
      <c r="G118" s="76"/>
      <c r="H118" s="352" t="s">
        <v>50</v>
      </c>
      <c r="I118" s="353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2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3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4</v>
      </c>
      <c r="E152" s="55">
        <v>3</v>
      </c>
      <c r="F152" s="55">
        <v>0</v>
      </c>
      <c r="G152" s="55">
        <v>0</v>
      </c>
      <c r="H152" s="113">
        <v>7</v>
      </c>
      <c r="I152" s="55">
        <v>0</v>
      </c>
      <c r="J152" s="55">
        <v>4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7</v>
      </c>
      <c r="G159" s="217"/>
      <c r="H159" s="215">
        <v>12</v>
      </c>
      <c r="I159" s="217"/>
      <c r="J159" s="215">
        <v>6</v>
      </c>
      <c r="K159" s="216"/>
      <c r="L159" s="217"/>
      <c r="M159" s="55">
        <v>25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7</v>
      </c>
      <c r="G171" s="217"/>
      <c r="H171" s="215">
        <v>12</v>
      </c>
      <c r="I171" s="217"/>
      <c r="J171" s="215">
        <v>6</v>
      </c>
      <c r="K171" s="216"/>
      <c r="L171" s="217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7</v>
      </c>
      <c r="G179" s="55">
        <v>0</v>
      </c>
      <c r="H179" s="55">
        <v>0</v>
      </c>
      <c r="I179" s="55">
        <v>0</v>
      </c>
      <c r="J179" s="55">
        <v>0</v>
      </c>
      <c r="K179" s="104">
        <v>7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7</v>
      </c>
      <c r="G191" s="55">
        <v>0</v>
      </c>
      <c r="H191" s="55">
        <v>0</v>
      </c>
      <c r="I191" s="55">
        <v>0</v>
      </c>
      <c r="J191" s="55">
        <v>0</v>
      </c>
      <c r="K191" s="104">
        <v>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3</v>
      </c>
      <c r="G198" s="87">
        <v>4</v>
      </c>
      <c r="H198" s="87">
        <v>2</v>
      </c>
      <c r="I198" s="87">
        <v>0</v>
      </c>
      <c r="J198" s="87">
        <v>0</v>
      </c>
      <c r="K198" s="116">
        <v>9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3</v>
      </c>
      <c r="G210" s="92">
        <v>4</v>
      </c>
      <c r="H210" s="92">
        <v>2</v>
      </c>
      <c r="I210" s="92">
        <v>0</v>
      </c>
      <c r="J210" s="92">
        <v>0</v>
      </c>
      <c r="K210" s="116">
        <v>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9" sqref="Y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87</v>
      </c>
      <c r="B3" s="369" t="s">
        <v>108</v>
      </c>
      <c r="C3" s="369"/>
      <c r="D3" s="369"/>
      <c r="E3" s="369" t="s">
        <v>109</v>
      </c>
      <c r="F3" s="369"/>
      <c r="G3" s="369"/>
      <c r="H3" s="369" t="s">
        <v>93</v>
      </c>
      <c r="I3" s="369"/>
      <c r="J3" s="369"/>
      <c r="K3" s="35">
        <v>1</v>
      </c>
      <c r="L3" s="421" t="s">
        <v>54</v>
      </c>
      <c r="M3" s="422"/>
      <c r="N3" s="422"/>
      <c r="O3" s="423"/>
      <c r="P3" s="142">
        <v>2</v>
      </c>
      <c r="Q3" s="421" t="s">
        <v>55</v>
      </c>
      <c r="R3" s="422"/>
      <c r="S3" s="422"/>
      <c r="T3" s="423"/>
      <c r="U3" s="142">
        <v>3</v>
      </c>
      <c r="V3" s="421" t="s">
        <v>56</v>
      </c>
      <c r="W3" s="422"/>
      <c r="X3" s="422"/>
      <c r="Y3" s="423"/>
      <c r="Z3" s="142">
        <v>4</v>
      </c>
      <c r="AA3" s="421" t="s">
        <v>57</v>
      </c>
      <c r="AB3" s="422"/>
      <c r="AC3" s="422"/>
      <c r="AD3" s="423"/>
      <c r="AE3" s="142">
        <v>5</v>
      </c>
      <c r="AF3" s="421" t="s">
        <v>58</v>
      </c>
      <c r="AG3" s="422"/>
      <c r="AH3" s="422"/>
      <c r="AI3" s="423"/>
      <c r="AJ3" s="142">
        <v>6</v>
      </c>
      <c r="AK3" s="421" t="s">
        <v>134</v>
      </c>
      <c r="AL3" s="422"/>
      <c r="AM3" s="422"/>
      <c r="AN3" s="423"/>
      <c r="AO3" s="142">
        <v>7</v>
      </c>
      <c r="AP3" s="421" t="s">
        <v>135</v>
      </c>
      <c r="AQ3" s="422"/>
      <c r="AR3" s="422"/>
      <c r="AS3" s="423"/>
      <c r="AT3" s="142">
        <v>8</v>
      </c>
      <c r="AU3" s="421" t="s">
        <v>61</v>
      </c>
      <c r="AV3" s="422"/>
      <c r="AW3" s="422"/>
      <c r="AX3" s="423"/>
      <c r="AY3" s="142">
        <v>9</v>
      </c>
      <c r="AZ3" s="421" t="s">
        <v>62</v>
      </c>
      <c r="BA3" s="422"/>
      <c r="BB3" s="422"/>
      <c r="BC3" s="425"/>
      <c r="BD3" s="422" t="s">
        <v>50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9" t="s">
        <v>108</v>
      </c>
      <c r="C13" s="369"/>
      <c r="D13" s="369"/>
      <c r="E13" s="369" t="s">
        <v>109</v>
      </c>
      <c r="F13" s="369"/>
      <c r="G13" s="369"/>
      <c r="H13" s="369" t="s">
        <v>93</v>
      </c>
      <c r="I13" s="369"/>
      <c r="J13" s="369"/>
      <c r="K13" s="35">
        <v>1</v>
      </c>
      <c r="L13" s="421" t="s">
        <v>54</v>
      </c>
      <c r="M13" s="422"/>
      <c r="N13" s="422"/>
      <c r="O13" s="423"/>
      <c r="P13" s="142">
        <v>2</v>
      </c>
      <c r="Q13" s="421" t="s">
        <v>55</v>
      </c>
      <c r="R13" s="422"/>
      <c r="S13" s="422"/>
      <c r="T13" s="423"/>
      <c r="U13" s="142">
        <v>3</v>
      </c>
      <c r="V13" s="421" t="s">
        <v>56</v>
      </c>
      <c r="W13" s="422"/>
      <c r="X13" s="422"/>
      <c r="Y13" s="423"/>
      <c r="Z13" s="142">
        <v>4</v>
      </c>
      <c r="AA13" s="421" t="s">
        <v>57</v>
      </c>
      <c r="AB13" s="422"/>
      <c r="AC13" s="422"/>
      <c r="AD13" s="423"/>
      <c r="AE13" s="142">
        <v>5</v>
      </c>
      <c r="AF13" s="421" t="s">
        <v>58</v>
      </c>
      <c r="AG13" s="422"/>
      <c r="AH13" s="422"/>
      <c r="AI13" s="423"/>
      <c r="AJ13" s="142">
        <v>6</v>
      </c>
      <c r="AK13" s="421" t="s">
        <v>134</v>
      </c>
      <c r="AL13" s="422"/>
      <c r="AM13" s="422"/>
      <c r="AN13" s="423"/>
      <c r="AO13" s="142">
        <v>7</v>
      </c>
      <c r="AP13" s="421" t="s">
        <v>135</v>
      </c>
      <c r="AQ13" s="422"/>
      <c r="AR13" s="422"/>
      <c r="AS13" s="423"/>
      <c r="AT13" s="142">
        <v>8</v>
      </c>
      <c r="AU13" s="421" t="s">
        <v>61</v>
      </c>
      <c r="AV13" s="422"/>
      <c r="AW13" s="422"/>
      <c r="AX13" s="423"/>
      <c r="AY13" s="142">
        <v>9</v>
      </c>
      <c r="AZ13" s="421" t="s">
        <v>62</v>
      </c>
      <c r="BA13" s="422"/>
      <c r="BB13" s="422"/>
      <c r="BC13" s="425"/>
      <c r="BD13" s="422" t="s">
        <v>50</v>
      </c>
      <c r="BE13" s="422"/>
      <c r="BF13" s="422"/>
      <c r="BG13" s="422"/>
      <c r="BH13" s="424"/>
    </row>
    <row r="14" spans="1:60" ht="12.95" customHeight="1" thickBot="1" x14ac:dyDescent="0.2">
      <c r="A14" s="426" t="s">
        <v>118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9" t="s">
        <v>108</v>
      </c>
      <c r="C23" s="369"/>
      <c r="D23" s="369"/>
      <c r="E23" s="369" t="s">
        <v>109</v>
      </c>
      <c r="F23" s="369"/>
      <c r="G23" s="369"/>
      <c r="H23" s="369" t="s">
        <v>93</v>
      </c>
      <c r="I23" s="369"/>
      <c r="J23" s="369"/>
      <c r="K23" s="35">
        <v>1</v>
      </c>
      <c r="L23" s="421" t="s">
        <v>54</v>
      </c>
      <c r="M23" s="422"/>
      <c r="N23" s="422"/>
      <c r="O23" s="423"/>
      <c r="P23" s="142">
        <v>2</v>
      </c>
      <c r="Q23" s="421" t="s">
        <v>55</v>
      </c>
      <c r="R23" s="422"/>
      <c r="S23" s="422"/>
      <c r="T23" s="423"/>
      <c r="U23" s="142">
        <v>3</v>
      </c>
      <c r="V23" s="421" t="s">
        <v>56</v>
      </c>
      <c r="W23" s="422"/>
      <c r="X23" s="422"/>
      <c r="Y23" s="423"/>
      <c r="Z23" s="142">
        <v>4</v>
      </c>
      <c r="AA23" s="421" t="s">
        <v>57</v>
      </c>
      <c r="AB23" s="422"/>
      <c r="AC23" s="422"/>
      <c r="AD23" s="423"/>
      <c r="AE23" s="142">
        <v>5</v>
      </c>
      <c r="AF23" s="421" t="s">
        <v>58</v>
      </c>
      <c r="AG23" s="422"/>
      <c r="AH23" s="422"/>
      <c r="AI23" s="423"/>
      <c r="AJ23" s="142">
        <v>6</v>
      </c>
      <c r="AK23" s="421" t="s">
        <v>134</v>
      </c>
      <c r="AL23" s="422"/>
      <c r="AM23" s="422"/>
      <c r="AN23" s="423"/>
      <c r="AO23" s="142">
        <v>7</v>
      </c>
      <c r="AP23" s="421" t="s">
        <v>135</v>
      </c>
      <c r="AQ23" s="422"/>
      <c r="AR23" s="422"/>
      <c r="AS23" s="423"/>
      <c r="AT23" s="142">
        <v>8</v>
      </c>
      <c r="AU23" s="421" t="s">
        <v>61</v>
      </c>
      <c r="AV23" s="422"/>
      <c r="AW23" s="422"/>
      <c r="AX23" s="423"/>
      <c r="AY23" s="142">
        <v>9</v>
      </c>
      <c r="AZ23" s="421" t="s">
        <v>62</v>
      </c>
      <c r="BA23" s="422"/>
      <c r="BB23" s="422"/>
      <c r="BC23" s="425"/>
      <c r="BD23" s="422" t="s">
        <v>50</v>
      </c>
      <c r="BE23" s="422"/>
      <c r="BF23" s="422"/>
      <c r="BG23" s="422"/>
      <c r="BH23" s="424"/>
    </row>
    <row r="24" spans="1:60" ht="12.95" customHeight="1" thickBot="1" x14ac:dyDescent="0.2">
      <c r="A24" s="378" t="s">
        <v>116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9" t="s">
        <v>108</v>
      </c>
      <c r="C33" s="369"/>
      <c r="D33" s="369"/>
      <c r="E33" s="369" t="s">
        <v>109</v>
      </c>
      <c r="F33" s="369"/>
      <c r="G33" s="369"/>
      <c r="H33" s="369" t="s">
        <v>93</v>
      </c>
      <c r="I33" s="369"/>
      <c r="J33" s="369"/>
      <c r="K33" s="35">
        <v>1</v>
      </c>
      <c r="L33" s="421" t="s">
        <v>54</v>
      </c>
      <c r="M33" s="422"/>
      <c r="N33" s="422"/>
      <c r="O33" s="423"/>
      <c r="P33" s="142">
        <v>2</v>
      </c>
      <c r="Q33" s="421" t="s">
        <v>55</v>
      </c>
      <c r="R33" s="422"/>
      <c r="S33" s="422"/>
      <c r="T33" s="423"/>
      <c r="U33" s="142">
        <v>3</v>
      </c>
      <c r="V33" s="421" t="s">
        <v>56</v>
      </c>
      <c r="W33" s="422"/>
      <c r="X33" s="422"/>
      <c r="Y33" s="423"/>
      <c r="Z33" s="142">
        <v>4</v>
      </c>
      <c r="AA33" s="421" t="s">
        <v>57</v>
      </c>
      <c r="AB33" s="422"/>
      <c r="AC33" s="422"/>
      <c r="AD33" s="423"/>
      <c r="AE33" s="142">
        <v>5</v>
      </c>
      <c r="AF33" s="421" t="s">
        <v>58</v>
      </c>
      <c r="AG33" s="422"/>
      <c r="AH33" s="422"/>
      <c r="AI33" s="423"/>
      <c r="AJ33" s="142">
        <v>6</v>
      </c>
      <c r="AK33" s="421" t="s">
        <v>134</v>
      </c>
      <c r="AL33" s="422"/>
      <c r="AM33" s="422"/>
      <c r="AN33" s="423"/>
      <c r="AO33" s="142">
        <v>7</v>
      </c>
      <c r="AP33" s="421" t="s">
        <v>135</v>
      </c>
      <c r="AQ33" s="422"/>
      <c r="AR33" s="422"/>
      <c r="AS33" s="423"/>
      <c r="AT33" s="142">
        <v>8</v>
      </c>
      <c r="AU33" s="421" t="s">
        <v>61</v>
      </c>
      <c r="AV33" s="422"/>
      <c r="AW33" s="422"/>
      <c r="AX33" s="423"/>
      <c r="AY33" s="142">
        <v>9</v>
      </c>
      <c r="AZ33" s="421" t="s">
        <v>62</v>
      </c>
      <c r="BA33" s="422"/>
      <c r="BB33" s="422"/>
      <c r="BC33" s="425"/>
      <c r="BD33" s="422" t="s">
        <v>50</v>
      </c>
      <c r="BE33" s="422"/>
      <c r="BF33" s="422"/>
      <c r="BG33" s="422"/>
      <c r="BH33" s="424"/>
    </row>
    <row r="34" spans="1:60" ht="12.95" customHeight="1" thickBot="1" x14ac:dyDescent="0.2">
      <c r="A34" s="378" t="s">
        <v>117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9" t="s">
        <v>108</v>
      </c>
      <c r="C43" s="369"/>
      <c r="D43" s="369"/>
      <c r="E43" s="369" t="s">
        <v>109</v>
      </c>
      <c r="F43" s="369"/>
      <c r="G43" s="369"/>
      <c r="H43" s="369" t="s">
        <v>93</v>
      </c>
      <c r="I43" s="369"/>
      <c r="J43" s="369"/>
      <c r="K43" s="35">
        <v>1</v>
      </c>
      <c r="L43" s="421" t="s">
        <v>54</v>
      </c>
      <c r="M43" s="422"/>
      <c r="N43" s="422"/>
      <c r="O43" s="423"/>
      <c r="P43" s="142">
        <v>2</v>
      </c>
      <c r="Q43" s="421" t="s">
        <v>55</v>
      </c>
      <c r="R43" s="422"/>
      <c r="S43" s="422"/>
      <c r="T43" s="423"/>
      <c r="U43" s="142">
        <v>3</v>
      </c>
      <c r="V43" s="421" t="s">
        <v>56</v>
      </c>
      <c r="W43" s="422"/>
      <c r="X43" s="422"/>
      <c r="Y43" s="423"/>
      <c r="Z43" s="142">
        <v>4</v>
      </c>
      <c r="AA43" s="421" t="s">
        <v>57</v>
      </c>
      <c r="AB43" s="422"/>
      <c r="AC43" s="422"/>
      <c r="AD43" s="423"/>
      <c r="AE43" s="142">
        <v>5</v>
      </c>
      <c r="AF43" s="421" t="s">
        <v>58</v>
      </c>
      <c r="AG43" s="422"/>
      <c r="AH43" s="422"/>
      <c r="AI43" s="423"/>
      <c r="AJ43" s="142">
        <v>6</v>
      </c>
      <c r="AK43" s="421" t="s">
        <v>134</v>
      </c>
      <c r="AL43" s="422"/>
      <c r="AM43" s="422"/>
      <c r="AN43" s="423"/>
      <c r="AO43" s="142">
        <v>7</v>
      </c>
      <c r="AP43" s="421" t="s">
        <v>135</v>
      </c>
      <c r="AQ43" s="422"/>
      <c r="AR43" s="422"/>
      <c r="AS43" s="423"/>
      <c r="AT43" s="142">
        <v>8</v>
      </c>
      <c r="AU43" s="421" t="s">
        <v>61</v>
      </c>
      <c r="AV43" s="422"/>
      <c r="AW43" s="422"/>
      <c r="AX43" s="423"/>
      <c r="AY43" s="142">
        <v>9</v>
      </c>
      <c r="AZ43" s="421" t="s">
        <v>62</v>
      </c>
      <c r="BA43" s="422"/>
      <c r="BB43" s="422"/>
      <c r="BC43" s="425"/>
      <c r="BD43" s="422" t="s">
        <v>50</v>
      </c>
      <c r="BE43" s="422"/>
      <c r="BF43" s="422"/>
      <c r="BG43" s="422"/>
      <c r="BH43" s="424"/>
    </row>
    <row r="44" spans="1:60" ht="12.95" customHeight="1" thickBot="1" x14ac:dyDescent="0.2">
      <c r="A44" s="419" t="s">
        <v>110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9" t="s">
        <v>108</v>
      </c>
      <c r="C53" s="369"/>
      <c r="D53" s="369"/>
      <c r="E53" s="369" t="s">
        <v>109</v>
      </c>
      <c r="F53" s="369"/>
      <c r="G53" s="369"/>
      <c r="H53" s="369" t="s">
        <v>93</v>
      </c>
      <c r="I53" s="369"/>
      <c r="J53" s="369"/>
      <c r="K53" s="35">
        <v>1</v>
      </c>
      <c r="L53" s="421" t="s">
        <v>54</v>
      </c>
      <c r="M53" s="422"/>
      <c r="N53" s="422"/>
      <c r="O53" s="423"/>
      <c r="P53" s="142">
        <v>2</v>
      </c>
      <c r="Q53" s="421" t="s">
        <v>55</v>
      </c>
      <c r="R53" s="422"/>
      <c r="S53" s="422"/>
      <c r="T53" s="423"/>
      <c r="U53" s="142">
        <v>3</v>
      </c>
      <c r="V53" s="421" t="s">
        <v>56</v>
      </c>
      <c r="W53" s="422"/>
      <c r="X53" s="422"/>
      <c r="Y53" s="423"/>
      <c r="Z53" s="142">
        <v>4</v>
      </c>
      <c r="AA53" s="421" t="s">
        <v>57</v>
      </c>
      <c r="AB53" s="422"/>
      <c r="AC53" s="422"/>
      <c r="AD53" s="423"/>
      <c r="AE53" s="142">
        <v>5</v>
      </c>
      <c r="AF53" s="421" t="s">
        <v>58</v>
      </c>
      <c r="AG53" s="422"/>
      <c r="AH53" s="422"/>
      <c r="AI53" s="423"/>
      <c r="AJ53" s="142">
        <v>6</v>
      </c>
      <c r="AK53" s="421" t="s">
        <v>134</v>
      </c>
      <c r="AL53" s="422"/>
      <c r="AM53" s="422"/>
      <c r="AN53" s="423"/>
      <c r="AO53" s="142">
        <v>7</v>
      </c>
      <c r="AP53" s="421" t="s">
        <v>135</v>
      </c>
      <c r="AQ53" s="422"/>
      <c r="AR53" s="422"/>
      <c r="AS53" s="423"/>
      <c r="AT53" s="142">
        <v>8</v>
      </c>
      <c r="AU53" s="421" t="s">
        <v>61</v>
      </c>
      <c r="AV53" s="422"/>
      <c r="AW53" s="422"/>
      <c r="AX53" s="423"/>
      <c r="AY53" s="142">
        <v>9</v>
      </c>
      <c r="AZ53" s="421" t="s">
        <v>62</v>
      </c>
      <c r="BA53" s="422"/>
      <c r="BB53" s="422"/>
      <c r="BC53" s="425"/>
      <c r="BD53" s="422" t="s">
        <v>50</v>
      </c>
      <c r="BE53" s="422"/>
      <c r="BF53" s="422"/>
      <c r="BG53" s="422"/>
      <c r="BH53" s="424"/>
    </row>
    <row r="54" spans="1:60" ht="12.95" customHeight="1" thickBot="1" x14ac:dyDescent="0.2">
      <c r="A54" s="426" t="s">
        <v>119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9" t="s">
        <v>108</v>
      </c>
      <c r="C63" s="369"/>
      <c r="D63" s="369"/>
      <c r="E63" s="369" t="s">
        <v>109</v>
      </c>
      <c r="F63" s="369"/>
      <c r="G63" s="369"/>
      <c r="H63" s="369" t="s">
        <v>93</v>
      </c>
      <c r="I63" s="369"/>
      <c r="J63" s="369"/>
      <c r="K63" s="35">
        <v>1</v>
      </c>
      <c r="L63" s="421" t="s">
        <v>54</v>
      </c>
      <c r="M63" s="422"/>
      <c r="N63" s="422"/>
      <c r="O63" s="423"/>
      <c r="P63" s="142">
        <v>2</v>
      </c>
      <c r="Q63" s="421" t="s">
        <v>55</v>
      </c>
      <c r="R63" s="422"/>
      <c r="S63" s="422"/>
      <c r="T63" s="423"/>
      <c r="U63" s="142">
        <v>3</v>
      </c>
      <c r="V63" s="421" t="s">
        <v>56</v>
      </c>
      <c r="W63" s="422"/>
      <c r="X63" s="422"/>
      <c r="Y63" s="423"/>
      <c r="Z63" s="142">
        <v>4</v>
      </c>
      <c r="AA63" s="421" t="s">
        <v>57</v>
      </c>
      <c r="AB63" s="422"/>
      <c r="AC63" s="422"/>
      <c r="AD63" s="423"/>
      <c r="AE63" s="142">
        <v>5</v>
      </c>
      <c r="AF63" s="421" t="s">
        <v>58</v>
      </c>
      <c r="AG63" s="422"/>
      <c r="AH63" s="422"/>
      <c r="AI63" s="423"/>
      <c r="AJ63" s="142">
        <v>6</v>
      </c>
      <c r="AK63" s="421" t="s">
        <v>134</v>
      </c>
      <c r="AL63" s="422"/>
      <c r="AM63" s="422"/>
      <c r="AN63" s="423"/>
      <c r="AO63" s="142">
        <v>7</v>
      </c>
      <c r="AP63" s="421" t="s">
        <v>135</v>
      </c>
      <c r="AQ63" s="422"/>
      <c r="AR63" s="422"/>
      <c r="AS63" s="423"/>
      <c r="AT63" s="142">
        <v>8</v>
      </c>
      <c r="AU63" s="421" t="s">
        <v>61</v>
      </c>
      <c r="AV63" s="422"/>
      <c r="AW63" s="422"/>
      <c r="AX63" s="423"/>
      <c r="AY63" s="142">
        <v>9</v>
      </c>
      <c r="AZ63" s="421" t="s">
        <v>62</v>
      </c>
      <c r="BA63" s="422"/>
      <c r="BB63" s="422"/>
      <c r="BC63" s="425"/>
      <c r="BD63" s="422" t="s">
        <v>50</v>
      </c>
      <c r="BE63" s="422"/>
      <c r="BF63" s="422"/>
      <c r="BG63" s="422"/>
      <c r="BH63" s="424"/>
    </row>
    <row r="64" spans="1:60" ht="12.95" customHeight="1" thickBot="1" x14ac:dyDescent="0.2">
      <c r="A64" s="378" t="s">
        <v>120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9" t="s">
        <v>108</v>
      </c>
      <c r="C73" s="369"/>
      <c r="D73" s="369"/>
      <c r="E73" s="369" t="s">
        <v>109</v>
      </c>
      <c r="F73" s="369"/>
      <c r="G73" s="369"/>
      <c r="H73" s="369" t="s">
        <v>93</v>
      </c>
      <c r="I73" s="369"/>
      <c r="J73" s="369"/>
      <c r="K73" s="35">
        <v>1</v>
      </c>
      <c r="L73" s="421" t="s">
        <v>54</v>
      </c>
      <c r="M73" s="422"/>
      <c r="N73" s="422"/>
      <c r="O73" s="423"/>
      <c r="P73" s="142">
        <v>2</v>
      </c>
      <c r="Q73" s="421" t="s">
        <v>55</v>
      </c>
      <c r="R73" s="422"/>
      <c r="S73" s="422"/>
      <c r="T73" s="423"/>
      <c r="U73" s="142">
        <v>3</v>
      </c>
      <c r="V73" s="421" t="s">
        <v>56</v>
      </c>
      <c r="W73" s="422"/>
      <c r="X73" s="422"/>
      <c r="Y73" s="423"/>
      <c r="Z73" s="142">
        <v>4</v>
      </c>
      <c r="AA73" s="421" t="s">
        <v>57</v>
      </c>
      <c r="AB73" s="422"/>
      <c r="AC73" s="422"/>
      <c r="AD73" s="423"/>
      <c r="AE73" s="142">
        <v>5</v>
      </c>
      <c r="AF73" s="421" t="s">
        <v>58</v>
      </c>
      <c r="AG73" s="422"/>
      <c r="AH73" s="422"/>
      <c r="AI73" s="423"/>
      <c r="AJ73" s="142">
        <v>6</v>
      </c>
      <c r="AK73" s="421" t="s">
        <v>134</v>
      </c>
      <c r="AL73" s="422"/>
      <c r="AM73" s="422"/>
      <c r="AN73" s="423"/>
      <c r="AO73" s="142">
        <v>7</v>
      </c>
      <c r="AP73" s="421" t="s">
        <v>135</v>
      </c>
      <c r="AQ73" s="422"/>
      <c r="AR73" s="422"/>
      <c r="AS73" s="423"/>
      <c r="AT73" s="142">
        <v>8</v>
      </c>
      <c r="AU73" s="421" t="s">
        <v>61</v>
      </c>
      <c r="AV73" s="422"/>
      <c r="AW73" s="422"/>
      <c r="AX73" s="423"/>
      <c r="AY73" s="142">
        <v>9</v>
      </c>
      <c r="AZ73" s="421" t="s">
        <v>62</v>
      </c>
      <c r="BA73" s="422"/>
      <c r="BB73" s="422"/>
      <c r="BC73" s="425"/>
      <c r="BD73" s="422" t="s">
        <v>50</v>
      </c>
      <c r="BE73" s="422"/>
      <c r="BF73" s="422"/>
      <c r="BG73" s="422"/>
      <c r="BH73" s="424"/>
    </row>
    <row r="74" spans="1:60" ht="12.95" customHeight="1" thickBot="1" x14ac:dyDescent="0.2">
      <c r="A74" s="378" t="s">
        <v>121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9" t="s">
        <v>108</v>
      </c>
      <c r="C84" s="369"/>
      <c r="D84" s="369"/>
      <c r="E84" s="369" t="s">
        <v>109</v>
      </c>
      <c r="F84" s="369"/>
      <c r="G84" s="369"/>
      <c r="H84" s="369" t="s">
        <v>93</v>
      </c>
      <c r="I84" s="369"/>
      <c r="J84" s="369"/>
      <c r="K84" s="35">
        <v>1</v>
      </c>
      <c r="L84" s="421" t="s">
        <v>54</v>
      </c>
      <c r="M84" s="422"/>
      <c r="N84" s="422"/>
      <c r="O84" s="423"/>
      <c r="P84" s="142">
        <v>2</v>
      </c>
      <c r="Q84" s="421" t="s">
        <v>55</v>
      </c>
      <c r="R84" s="422"/>
      <c r="S84" s="422"/>
      <c r="T84" s="423"/>
      <c r="U84" s="142">
        <v>3</v>
      </c>
      <c r="V84" s="421" t="s">
        <v>56</v>
      </c>
      <c r="W84" s="422"/>
      <c r="X84" s="422"/>
      <c r="Y84" s="423"/>
      <c r="Z84" s="142">
        <v>4</v>
      </c>
      <c r="AA84" s="421" t="s">
        <v>57</v>
      </c>
      <c r="AB84" s="422"/>
      <c r="AC84" s="422"/>
      <c r="AD84" s="423"/>
      <c r="AE84" s="142">
        <v>5</v>
      </c>
      <c r="AF84" s="421" t="s">
        <v>58</v>
      </c>
      <c r="AG84" s="422"/>
      <c r="AH84" s="422"/>
      <c r="AI84" s="423"/>
      <c r="AJ84" s="142">
        <v>6</v>
      </c>
      <c r="AK84" s="421" t="s">
        <v>134</v>
      </c>
      <c r="AL84" s="422"/>
      <c r="AM84" s="422"/>
      <c r="AN84" s="423"/>
      <c r="AO84" s="142">
        <v>7</v>
      </c>
      <c r="AP84" s="421" t="s">
        <v>135</v>
      </c>
      <c r="AQ84" s="422"/>
      <c r="AR84" s="422"/>
      <c r="AS84" s="423"/>
      <c r="AT84" s="142">
        <v>8</v>
      </c>
      <c r="AU84" s="421" t="s">
        <v>61</v>
      </c>
      <c r="AV84" s="422"/>
      <c r="AW84" s="422"/>
      <c r="AX84" s="423"/>
      <c r="AY84" s="142">
        <v>9</v>
      </c>
      <c r="AZ84" s="421" t="s">
        <v>62</v>
      </c>
      <c r="BA84" s="422"/>
      <c r="BB84" s="422"/>
      <c r="BC84" s="425"/>
      <c r="BD84" s="422" t="s">
        <v>50</v>
      </c>
      <c r="BE84" s="422"/>
      <c r="BF84" s="422"/>
      <c r="BG84" s="422"/>
      <c r="BH84" s="424"/>
    </row>
    <row r="85" spans="1:60" ht="12.95" customHeight="1" thickBot="1" x14ac:dyDescent="0.2">
      <c r="A85" s="419" t="s">
        <v>122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9" t="s">
        <v>108</v>
      </c>
      <c r="C94" s="369"/>
      <c r="D94" s="369"/>
      <c r="E94" s="369" t="s">
        <v>109</v>
      </c>
      <c r="F94" s="369"/>
      <c r="G94" s="369"/>
      <c r="H94" s="369" t="s">
        <v>93</v>
      </c>
      <c r="I94" s="369"/>
      <c r="J94" s="369"/>
      <c r="K94" s="35">
        <v>1</v>
      </c>
      <c r="L94" s="421" t="s">
        <v>54</v>
      </c>
      <c r="M94" s="422"/>
      <c r="N94" s="422"/>
      <c r="O94" s="423"/>
      <c r="P94" s="142">
        <v>2</v>
      </c>
      <c r="Q94" s="421" t="s">
        <v>55</v>
      </c>
      <c r="R94" s="422"/>
      <c r="S94" s="422"/>
      <c r="T94" s="423"/>
      <c r="U94" s="142">
        <v>3</v>
      </c>
      <c r="V94" s="421" t="s">
        <v>56</v>
      </c>
      <c r="W94" s="422"/>
      <c r="X94" s="422"/>
      <c r="Y94" s="423"/>
      <c r="Z94" s="142">
        <v>4</v>
      </c>
      <c r="AA94" s="421" t="s">
        <v>57</v>
      </c>
      <c r="AB94" s="422"/>
      <c r="AC94" s="422"/>
      <c r="AD94" s="423"/>
      <c r="AE94" s="142">
        <v>5</v>
      </c>
      <c r="AF94" s="421" t="s">
        <v>58</v>
      </c>
      <c r="AG94" s="422"/>
      <c r="AH94" s="422"/>
      <c r="AI94" s="423"/>
      <c r="AJ94" s="142">
        <v>6</v>
      </c>
      <c r="AK94" s="421" t="s">
        <v>134</v>
      </c>
      <c r="AL94" s="422"/>
      <c r="AM94" s="422"/>
      <c r="AN94" s="423"/>
      <c r="AO94" s="142">
        <v>7</v>
      </c>
      <c r="AP94" s="421" t="s">
        <v>135</v>
      </c>
      <c r="AQ94" s="422"/>
      <c r="AR94" s="422"/>
      <c r="AS94" s="423"/>
      <c r="AT94" s="142">
        <v>8</v>
      </c>
      <c r="AU94" s="421" t="s">
        <v>61</v>
      </c>
      <c r="AV94" s="422"/>
      <c r="AW94" s="422"/>
      <c r="AX94" s="423"/>
      <c r="AY94" s="142">
        <v>9</v>
      </c>
      <c r="AZ94" s="421" t="s">
        <v>62</v>
      </c>
      <c r="BA94" s="422"/>
      <c r="BB94" s="422"/>
      <c r="BC94" s="425"/>
      <c r="BD94" s="422" t="s">
        <v>50</v>
      </c>
      <c r="BE94" s="422"/>
      <c r="BF94" s="422"/>
      <c r="BG94" s="422"/>
      <c r="BH94" s="424"/>
    </row>
    <row r="95" spans="1:60" ht="12.95" customHeight="1" thickBot="1" x14ac:dyDescent="0.2">
      <c r="A95" s="426" t="s">
        <v>123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7" t="s">
        <v>108</v>
      </c>
      <c r="C104" s="427"/>
      <c r="D104" s="427"/>
      <c r="E104" s="427" t="s">
        <v>109</v>
      </c>
      <c r="F104" s="427"/>
      <c r="G104" s="427"/>
      <c r="H104" s="427" t="s">
        <v>93</v>
      </c>
      <c r="I104" s="427"/>
      <c r="J104" s="427"/>
      <c r="K104" s="35">
        <v>1</v>
      </c>
      <c r="L104" s="421" t="s">
        <v>54</v>
      </c>
      <c r="M104" s="422"/>
      <c r="N104" s="422"/>
      <c r="O104" s="423"/>
      <c r="P104" s="142">
        <v>2</v>
      </c>
      <c r="Q104" s="421" t="s">
        <v>55</v>
      </c>
      <c r="R104" s="422"/>
      <c r="S104" s="422"/>
      <c r="T104" s="423"/>
      <c r="U104" s="142">
        <v>3</v>
      </c>
      <c r="V104" s="421" t="s">
        <v>56</v>
      </c>
      <c r="W104" s="422"/>
      <c r="X104" s="422"/>
      <c r="Y104" s="423"/>
      <c r="Z104" s="142">
        <v>4</v>
      </c>
      <c r="AA104" s="421" t="s">
        <v>57</v>
      </c>
      <c r="AB104" s="422"/>
      <c r="AC104" s="422"/>
      <c r="AD104" s="423"/>
      <c r="AE104" s="142">
        <v>5</v>
      </c>
      <c r="AF104" s="421" t="s">
        <v>58</v>
      </c>
      <c r="AG104" s="422"/>
      <c r="AH104" s="422"/>
      <c r="AI104" s="423"/>
      <c r="AJ104" s="142">
        <v>6</v>
      </c>
      <c r="AK104" s="421" t="s">
        <v>134</v>
      </c>
      <c r="AL104" s="422"/>
      <c r="AM104" s="422"/>
      <c r="AN104" s="423"/>
      <c r="AO104" s="142">
        <v>7</v>
      </c>
      <c r="AP104" s="421" t="s">
        <v>135</v>
      </c>
      <c r="AQ104" s="422"/>
      <c r="AR104" s="422"/>
      <c r="AS104" s="423"/>
      <c r="AT104" s="142">
        <v>8</v>
      </c>
      <c r="AU104" s="421" t="s">
        <v>61</v>
      </c>
      <c r="AV104" s="422"/>
      <c r="AW104" s="422"/>
      <c r="AX104" s="423"/>
      <c r="AY104" s="142">
        <v>9</v>
      </c>
      <c r="AZ104" s="421" t="s">
        <v>62</v>
      </c>
      <c r="BA104" s="422"/>
      <c r="BB104" s="422"/>
      <c r="BC104" s="425"/>
      <c r="BD104" s="422" t="s">
        <v>50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111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7" t="s">
        <v>108</v>
      </c>
      <c r="C114" s="427"/>
      <c r="D114" s="427"/>
      <c r="E114" s="427" t="s">
        <v>109</v>
      </c>
      <c r="F114" s="427"/>
      <c r="G114" s="427"/>
      <c r="H114" s="427" t="s">
        <v>93</v>
      </c>
      <c r="I114" s="427"/>
      <c r="J114" s="427"/>
      <c r="K114" s="35">
        <v>1</v>
      </c>
      <c r="L114" s="421" t="s">
        <v>54</v>
      </c>
      <c r="M114" s="422"/>
      <c r="N114" s="422"/>
      <c r="O114" s="423"/>
      <c r="P114" s="142">
        <v>2</v>
      </c>
      <c r="Q114" s="421" t="s">
        <v>55</v>
      </c>
      <c r="R114" s="422"/>
      <c r="S114" s="422"/>
      <c r="T114" s="423"/>
      <c r="U114" s="142">
        <v>3</v>
      </c>
      <c r="V114" s="421" t="s">
        <v>56</v>
      </c>
      <c r="W114" s="422"/>
      <c r="X114" s="422"/>
      <c r="Y114" s="423"/>
      <c r="Z114" s="142">
        <v>4</v>
      </c>
      <c r="AA114" s="421" t="s">
        <v>57</v>
      </c>
      <c r="AB114" s="422"/>
      <c r="AC114" s="422"/>
      <c r="AD114" s="423"/>
      <c r="AE114" s="142">
        <v>5</v>
      </c>
      <c r="AF114" s="421" t="s">
        <v>58</v>
      </c>
      <c r="AG114" s="422"/>
      <c r="AH114" s="422"/>
      <c r="AI114" s="423"/>
      <c r="AJ114" s="142">
        <v>6</v>
      </c>
      <c r="AK114" s="421" t="s">
        <v>134</v>
      </c>
      <c r="AL114" s="422"/>
      <c r="AM114" s="422"/>
      <c r="AN114" s="423"/>
      <c r="AO114" s="142">
        <v>7</v>
      </c>
      <c r="AP114" s="421" t="s">
        <v>135</v>
      </c>
      <c r="AQ114" s="422"/>
      <c r="AR114" s="422"/>
      <c r="AS114" s="423"/>
      <c r="AT114" s="142">
        <v>8</v>
      </c>
      <c r="AU114" s="421" t="s">
        <v>61</v>
      </c>
      <c r="AV114" s="422"/>
      <c r="AW114" s="422"/>
      <c r="AX114" s="423"/>
      <c r="AY114" s="142">
        <v>9</v>
      </c>
      <c r="AZ114" s="421" t="s">
        <v>62</v>
      </c>
      <c r="BA114" s="422"/>
      <c r="BB114" s="422"/>
      <c r="BC114" s="425"/>
      <c r="BD114" s="422" t="s">
        <v>50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68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5" t="s">
        <v>237</v>
      </c>
      <c r="C2" s="216"/>
      <c r="D2" s="216"/>
      <c r="E2" s="217"/>
      <c r="G2" s="218" t="s">
        <v>52</v>
      </c>
      <c r="H2" s="218"/>
      <c r="K2" s="410" t="s">
        <v>94</v>
      </c>
      <c r="L2" s="218"/>
    </row>
    <row r="3" spans="1:19" ht="14.1" customHeight="1" x14ac:dyDescent="0.15">
      <c r="A3" s="21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8"/>
      <c r="H3" s="218"/>
      <c r="K3" s="218"/>
      <c r="L3" s="218"/>
    </row>
    <row r="4" spans="1:19" ht="14.1" customHeight="1" x14ac:dyDescent="0.15">
      <c r="A4" s="220"/>
      <c r="B4" s="140" t="s">
        <v>238</v>
      </c>
      <c r="C4" s="118">
        <v>3</v>
      </c>
      <c r="D4" s="118">
        <v>28</v>
      </c>
      <c r="E4" s="118" t="s">
        <v>239</v>
      </c>
      <c r="G4" s="136">
        <v>10</v>
      </c>
      <c r="H4" s="138" t="s">
        <v>53</v>
      </c>
      <c r="K4" s="221">
        <v>11</v>
      </c>
      <c r="L4" s="22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9" t="s">
        <v>50</v>
      </c>
    </row>
    <row r="9" spans="1:19" ht="14.1" customHeight="1" x14ac:dyDescent="0.15">
      <c r="A9" s="22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0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1</v>
      </c>
      <c r="E10" s="55">
        <v>2</v>
      </c>
      <c r="F10" s="55">
        <v>3</v>
      </c>
      <c r="G10" s="55">
        <v>1</v>
      </c>
      <c r="H10" s="55">
        <v>1</v>
      </c>
      <c r="I10" s="55">
        <v>0</v>
      </c>
      <c r="J10" s="55">
        <v>0</v>
      </c>
      <c r="K10" s="55">
        <v>11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2"/>
      <c r="B14" s="135">
        <v>1</v>
      </c>
      <c r="C14" s="135">
        <v>2</v>
      </c>
      <c r="D14" s="219" t="s">
        <v>50</v>
      </c>
      <c r="F14" s="22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7" t="s">
        <v>50</v>
      </c>
    </row>
    <row r="15" spans="1:19" ht="14.1" customHeight="1" x14ac:dyDescent="0.15">
      <c r="A15" s="223"/>
      <c r="B15" s="138" t="s">
        <v>63</v>
      </c>
      <c r="C15" s="138" t="s">
        <v>64</v>
      </c>
      <c r="D15" s="220"/>
      <c r="F15" s="236"/>
      <c r="G15" s="242" t="s">
        <v>95</v>
      </c>
      <c r="H15" s="240" t="s">
        <v>76</v>
      </c>
      <c r="I15" s="240" t="s">
        <v>77</v>
      </c>
      <c r="J15" s="242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92" t="s">
        <v>111</v>
      </c>
      <c r="Q15" s="240" t="s">
        <v>83</v>
      </c>
      <c r="R15" s="238"/>
    </row>
    <row r="16" spans="1:19" ht="14.1" customHeight="1" x14ac:dyDescent="0.15">
      <c r="A16" s="139" t="s">
        <v>51</v>
      </c>
      <c r="B16" s="55">
        <v>0</v>
      </c>
      <c r="C16" s="55">
        <v>11</v>
      </c>
      <c r="D16" s="55">
        <v>11</v>
      </c>
      <c r="F16" s="236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38"/>
    </row>
    <row r="17" spans="1:19" ht="14.1" customHeight="1" x14ac:dyDescent="0.15">
      <c r="A17" s="143"/>
      <c r="B17" s="9"/>
      <c r="C17" s="9"/>
      <c r="D17" s="9"/>
      <c r="F17" s="223"/>
      <c r="G17" s="247"/>
      <c r="H17" s="241"/>
      <c r="I17" s="241"/>
      <c r="J17" s="247"/>
      <c r="K17" s="241"/>
      <c r="L17" s="241"/>
      <c r="M17" s="241"/>
      <c r="N17" s="241"/>
      <c r="O17" s="241"/>
      <c r="P17" s="293"/>
      <c r="Q17" s="241"/>
      <c r="R17" s="23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2"/>
      <c r="B21" s="224">
        <v>1</v>
      </c>
      <c r="C21" s="225"/>
      <c r="D21" s="224">
        <v>2</v>
      </c>
      <c r="E21" s="225"/>
      <c r="F21" s="224">
        <v>3</v>
      </c>
      <c r="G21" s="226"/>
      <c r="H21" s="225"/>
      <c r="I21" s="21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3"/>
      <c r="B22" s="227" t="s">
        <v>72</v>
      </c>
      <c r="C22" s="228"/>
      <c r="D22" s="227" t="s">
        <v>74</v>
      </c>
      <c r="E22" s="228"/>
      <c r="F22" s="227" t="s">
        <v>84</v>
      </c>
      <c r="G22" s="229"/>
      <c r="H22" s="228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5">
        <v>4</v>
      </c>
      <c r="C23" s="217"/>
      <c r="D23" s="215">
        <v>7</v>
      </c>
      <c r="E23" s="217"/>
      <c r="F23" s="215">
        <v>0</v>
      </c>
      <c r="G23" s="216"/>
      <c r="H23" s="217"/>
      <c r="I23" s="55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7" t="s">
        <v>50</v>
      </c>
      <c r="I27" s="253"/>
      <c r="J27" s="257" t="s">
        <v>96</v>
      </c>
      <c r="K27" s="248" t="s">
        <v>97</v>
      </c>
      <c r="L27" s="250" t="s">
        <v>98</v>
      </c>
      <c r="M27" s="248" t="s">
        <v>99</v>
      </c>
      <c r="N27" s="250" t="s">
        <v>100</v>
      </c>
      <c r="O27" s="252" t="s">
        <v>50</v>
      </c>
    </row>
    <row r="28" spans="1:19" ht="14.1" customHeight="1" x14ac:dyDescent="0.15">
      <c r="A28" s="236"/>
      <c r="B28" s="240" t="s">
        <v>65</v>
      </c>
      <c r="C28" s="240" t="s">
        <v>66</v>
      </c>
      <c r="D28" s="242" t="s">
        <v>101</v>
      </c>
      <c r="E28" s="244" t="s">
        <v>102</v>
      </c>
      <c r="F28" s="246" t="s">
        <v>103</v>
      </c>
      <c r="G28" s="238"/>
      <c r="H28" s="38"/>
      <c r="I28" s="254"/>
      <c r="J28" s="258"/>
      <c r="K28" s="249"/>
      <c r="L28" s="251"/>
      <c r="M28" s="249"/>
      <c r="N28" s="251"/>
      <c r="O28" s="252"/>
    </row>
    <row r="29" spans="1:19" ht="14.1" customHeight="1" x14ac:dyDescent="0.15">
      <c r="A29" s="223"/>
      <c r="B29" s="241"/>
      <c r="C29" s="241"/>
      <c r="D29" s="243"/>
      <c r="E29" s="245"/>
      <c r="F29" s="247"/>
      <c r="G29" s="239"/>
      <c r="H29" s="38"/>
      <c r="I29" s="139" t="s">
        <v>51</v>
      </c>
      <c r="J29" s="83">
        <v>1</v>
      </c>
      <c r="K29" s="83">
        <v>4</v>
      </c>
      <c r="L29" s="83">
        <v>0</v>
      </c>
      <c r="M29" s="83">
        <v>0</v>
      </c>
      <c r="N29" s="83">
        <v>0</v>
      </c>
      <c r="O29" s="83">
        <v>5</v>
      </c>
    </row>
    <row r="30" spans="1:19" ht="14.1" customHeight="1" x14ac:dyDescent="0.15">
      <c r="A30" s="139" t="s">
        <v>51</v>
      </c>
      <c r="B30" s="55">
        <v>4</v>
      </c>
      <c r="C30" s="55">
        <v>0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2"/>
      <c r="B34" s="135">
        <v>1</v>
      </c>
      <c r="C34" s="135">
        <v>2</v>
      </c>
      <c r="D34" s="135">
        <v>3</v>
      </c>
      <c r="E34" s="219" t="s">
        <v>50</v>
      </c>
      <c r="F34" s="38"/>
      <c r="I34" s="253"/>
      <c r="J34" s="255" t="s">
        <v>104</v>
      </c>
      <c r="K34" s="259" t="s">
        <v>105</v>
      </c>
      <c r="L34" s="259" t="s">
        <v>98</v>
      </c>
      <c r="M34" s="259" t="s">
        <v>106</v>
      </c>
      <c r="N34" s="261" t="s">
        <v>107</v>
      </c>
      <c r="O34" s="259" t="s">
        <v>38</v>
      </c>
      <c r="P34" s="261" t="s">
        <v>32</v>
      </c>
      <c r="Q34" s="237" t="s">
        <v>50</v>
      </c>
    </row>
    <row r="35" spans="1:17" ht="14.1" customHeight="1" x14ac:dyDescent="0.15">
      <c r="A35" s="223"/>
      <c r="B35" s="138" t="s">
        <v>67</v>
      </c>
      <c r="C35" s="138" t="s">
        <v>66</v>
      </c>
      <c r="D35" s="138" t="s">
        <v>68</v>
      </c>
      <c r="E35" s="220"/>
      <c r="G35" s="38"/>
      <c r="I35" s="254"/>
      <c r="J35" s="256"/>
      <c r="K35" s="260"/>
      <c r="L35" s="260"/>
      <c r="M35" s="260"/>
      <c r="N35" s="262"/>
      <c r="O35" s="260"/>
      <c r="P35" s="262"/>
      <c r="Q35" s="239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7"/>
      <c r="B40" s="280" t="s">
        <v>17</v>
      </c>
      <c r="C40" s="281"/>
      <c r="D40" s="281"/>
      <c r="E40" s="281"/>
      <c r="F40" s="282"/>
      <c r="G40" s="283" t="s">
        <v>50</v>
      </c>
      <c r="H40" s="286" t="s">
        <v>14</v>
      </c>
      <c r="I40" s="287"/>
      <c r="J40" s="288"/>
      <c r="K40" s="289" t="s">
        <v>50</v>
      </c>
    </row>
    <row r="41" spans="1:17" ht="14.1" customHeight="1" x14ac:dyDescent="0.15">
      <c r="A41" s="27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4"/>
      <c r="H41" s="63">
        <v>1</v>
      </c>
      <c r="I41" s="62">
        <v>2</v>
      </c>
      <c r="J41" s="62">
        <v>3</v>
      </c>
      <c r="K41" s="290"/>
      <c r="M41" s="38"/>
      <c r="N41" s="38"/>
      <c r="O41" s="38"/>
      <c r="P41" s="38"/>
    </row>
    <row r="42" spans="1:17" ht="14.1" customHeight="1" x14ac:dyDescent="0.15">
      <c r="A42" s="278"/>
      <c r="B42" s="240" t="s">
        <v>65</v>
      </c>
      <c r="C42" s="240" t="s">
        <v>66</v>
      </c>
      <c r="D42" s="292" t="s">
        <v>101</v>
      </c>
      <c r="E42" s="294" t="s">
        <v>102</v>
      </c>
      <c r="F42" s="296" t="s">
        <v>103</v>
      </c>
      <c r="G42" s="284"/>
      <c r="H42" s="263" t="s">
        <v>67</v>
      </c>
      <c r="I42" s="265" t="s">
        <v>66</v>
      </c>
      <c r="J42" s="265" t="s">
        <v>68</v>
      </c>
      <c r="K42" s="290"/>
      <c r="M42" s="38"/>
      <c r="N42" s="38"/>
      <c r="O42" s="38"/>
      <c r="P42" s="38"/>
    </row>
    <row r="43" spans="1:17" ht="14.1" customHeight="1" x14ac:dyDescent="0.15">
      <c r="A43" s="279"/>
      <c r="B43" s="241"/>
      <c r="C43" s="241"/>
      <c r="D43" s="293"/>
      <c r="E43" s="295"/>
      <c r="F43" s="266"/>
      <c r="G43" s="285"/>
      <c r="H43" s="264"/>
      <c r="I43" s="266"/>
      <c r="J43" s="266"/>
      <c r="K43" s="29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2"/>
      <c r="B47" s="267" t="s">
        <v>165</v>
      </c>
      <c r="C47" s="268"/>
      <c r="D47" s="268"/>
      <c r="E47" s="268"/>
      <c r="F47" s="269"/>
      <c r="G47" s="270" t="s">
        <v>50</v>
      </c>
      <c r="H47" s="273" t="s">
        <v>71</v>
      </c>
      <c r="I47" s="226"/>
      <c r="J47" s="226"/>
      <c r="K47" s="226"/>
      <c r="L47" s="226"/>
      <c r="M47" s="226"/>
      <c r="N47" s="225"/>
      <c r="O47" s="297" t="s">
        <v>50</v>
      </c>
    </row>
    <row r="48" spans="1:17" ht="14.1" customHeight="1" x14ac:dyDescent="0.15">
      <c r="A48" s="236"/>
      <c r="B48" s="300" t="s">
        <v>96</v>
      </c>
      <c r="C48" s="302" t="s">
        <v>97</v>
      </c>
      <c r="D48" s="304" t="s">
        <v>98</v>
      </c>
      <c r="E48" s="302" t="s">
        <v>99</v>
      </c>
      <c r="F48" s="304" t="s">
        <v>100</v>
      </c>
      <c r="G48" s="271"/>
      <c r="H48" s="306" t="s">
        <v>104</v>
      </c>
      <c r="I48" s="275" t="s">
        <v>105</v>
      </c>
      <c r="J48" s="275" t="s">
        <v>98</v>
      </c>
      <c r="K48" s="275" t="s">
        <v>106</v>
      </c>
      <c r="L48" s="274" t="s">
        <v>107</v>
      </c>
      <c r="M48" s="275" t="s">
        <v>38</v>
      </c>
      <c r="N48" s="274" t="s">
        <v>32</v>
      </c>
      <c r="O48" s="298"/>
    </row>
    <row r="49" spans="1:15" ht="14.1" customHeight="1" x14ac:dyDescent="0.15">
      <c r="A49" s="223"/>
      <c r="B49" s="301"/>
      <c r="C49" s="303"/>
      <c r="D49" s="305"/>
      <c r="E49" s="303"/>
      <c r="F49" s="305"/>
      <c r="G49" s="272"/>
      <c r="H49" s="307"/>
      <c r="I49" s="276"/>
      <c r="J49" s="276"/>
      <c r="K49" s="276"/>
      <c r="L49" s="245"/>
      <c r="M49" s="276"/>
      <c r="N49" s="245"/>
      <c r="O49" s="29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6"/>
      <c r="B54" s="317"/>
      <c r="C54" s="68" t="s">
        <v>85</v>
      </c>
      <c r="D54" s="322" t="s">
        <v>86</v>
      </c>
      <c r="E54" s="287"/>
      <c r="F54" s="287"/>
      <c r="G54" s="287"/>
      <c r="H54" s="287"/>
      <c r="I54" s="287"/>
      <c r="J54" s="287"/>
      <c r="K54" s="287"/>
      <c r="L54" s="287"/>
      <c r="M54" s="287"/>
      <c r="N54" s="323"/>
      <c r="O54" s="289" t="s">
        <v>50</v>
      </c>
    </row>
    <row r="55" spans="1:15" ht="14.1" customHeight="1" x14ac:dyDescent="0.15">
      <c r="A55" s="318"/>
      <c r="B55" s="319"/>
      <c r="C55" s="21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0"/>
    </row>
    <row r="56" spans="1:15" ht="14.1" customHeight="1" x14ac:dyDescent="0.15">
      <c r="A56" s="318"/>
      <c r="B56" s="319"/>
      <c r="C56" s="324"/>
      <c r="D56" s="242" t="s">
        <v>95</v>
      </c>
      <c r="E56" s="240" t="s">
        <v>76</v>
      </c>
      <c r="F56" s="240" t="s">
        <v>77</v>
      </c>
      <c r="G56" s="242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92" t="s">
        <v>111</v>
      </c>
      <c r="N56" s="311" t="s">
        <v>83</v>
      </c>
      <c r="O56" s="290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90"/>
    </row>
    <row r="58" spans="1:15" ht="14.1" customHeight="1" x14ac:dyDescent="0.15">
      <c r="A58" s="320"/>
      <c r="B58" s="321"/>
      <c r="C58" s="220"/>
      <c r="D58" s="247"/>
      <c r="E58" s="241"/>
      <c r="F58" s="241"/>
      <c r="G58" s="247"/>
      <c r="H58" s="241"/>
      <c r="I58" s="241"/>
      <c r="J58" s="241"/>
      <c r="K58" s="241"/>
      <c r="L58" s="241"/>
      <c r="M58" s="293"/>
      <c r="N58" s="313"/>
      <c r="O58" s="29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4" t="s">
        <v>50</v>
      </c>
      <c r="B68" s="315"/>
      <c r="C68" s="97">
        <v>11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50</v>
      </c>
    </row>
    <row r="73" spans="1:15" ht="14.1" customHeight="1" x14ac:dyDescent="0.15">
      <c r="A73" s="318"/>
      <c r="B73" s="319"/>
      <c r="C73" s="218">
        <v>1</v>
      </c>
      <c r="D73" s="218"/>
      <c r="E73" s="218">
        <v>2</v>
      </c>
      <c r="F73" s="218"/>
      <c r="G73" s="218">
        <v>3</v>
      </c>
      <c r="H73" s="218"/>
      <c r="I73" s="224"/>
      <c r="J73" s="327"/>
    </row>
    <row r="74" spans="1:15" ht="14.1" customHeight="1" x14ac:dyDescent="0.15">
      <c r="A74" s="320"/>
      <c r="B74" s="321"/>
      <c r="C74" s="329" t="s">
        <v>72</v>
      </c>
      <c r="D74" s="330"/>
      <c r="E74" s="329" t="s">
        <v>74</v>
      </c>
      <c r="F74" s="330"/>
      <c r="G74" s="329" t="s">
        <v>84</v>
      </c>
      <c r="H74" s="331"/>
      <c r="I74" s="331"/>
      <c r="J74" s="328"/>
    </row>
    <row r="75" spans="1:15" ht="14.1" customHeight="1" x14ac:dyDescent="0.15">
      <c r="A75" s="139">
        <v>1</v>
      </c>
      <c r="B75" s="49" t="s">
        <v>54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5">
        <v>1</v>
      </c>
      <c r="D76" s="217"/>
      <c r="E76" s="215">
        <v>2</v>
      </c>
      <c r="F76" s="217"/>
      <c r="G76" s="215">
        <v>0</v>
      </c>
      <c r="H76" s="216"/>
      <c r="I76" s="21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5">
        <v>0</v>
      </c>
      <c r="D77" s="217"/>
      <c r="E77" s="215">
        <v>1</v>
      </c>
      <c r="F77" s="217"/>
      <c r="G77" s="215">
        <v>0</v>
      </c>
      <c r="H77" s="216"/>
      <c r="I77" s="21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5">
        <v>1</v>
      </c>
      <c r="D78" s="217"/>
      <c r="E78" s="215">
        <v>1</v>
      </c>
      <c r="F78" s="217"/>
      <c r="G78" s="215">
        <v>0</v>
      </c>
      <c r="H78" s="216"/>
      <c r="I78" s="21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5">
        <v>2</v>
      </c>
      <c r="D79" s="217"/>
      <c r="E79" s="215">
        <v>1</v>
      </c>
      <c r="F79" s="217"/>
      <c r="G79" s="215">
        <v>0</v>
      </c>
      <c r="H79" s="216"/>
      <c r="I79" s="21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5">
        <v>0</v>
      </c>
      <c r="D80" s="217"/>
      <c r="E80" s="215">
        <v>1</v>
      </c>
      <c r="F80" s="217"/>
      <c r="G80" s="215">
        <v>0</v>
      </c>
      <c r="H80" s="216"/>
      <c r="I80" s="21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2">
        <v>0</v>
      </c>
    </row>
    <row r="84" spans="1:17" ht="14.1" customHeight="1" thickTop="1" x14ac:dyDescent="0.15">
      <c r="A84" s="314" t="s">
        <v>50</v>
      </c>
      <c r="B84" s="315"/>
      <c r="C84" s="335">
        <v>4</v>
      </c>
      <c r="D84" s="336"/>
      <c r="E84" s="335">
        <v>7</v>
      </c>
      <c r="F84" s="336"/>
      <c r="G84" s="337">
        <v>0</v>
      </c>
      <c r="H84" s="337"/>
      <c r="I84" s="335"/>
      <c r="J84" s="103">
        <v>11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6"/>
      <c r="B89" s="317"/>
      <c r="C89" s="322" t="s">
        <v>166</v>
      </c>
      <c r="D89" s="287"/>
      <c r="E89" s="287"/>
      <c r="F89" s="287"/>
      <c r="G89" s="288"/>
      <c r="H89" s="289" t="s">
        <v>50</v>
      </c>
      <c r="J89" s="338"/>
      <c r="K89" s="339"/>
      <c r="L89" s="224" t="s">
        <v>113</v>
      </c>
      <c r="M89" s="226"/>
      <c r="N89" s="226"/>
      <c r="O89" s="226"/>
      <c r="P89" s="225"/>
      <c r="Q89" s="219" t="s">
        <v>50</v>
      </c>
    </row>
    <row r="90" spans="1:17" ht="14.1" customHeight="1" x14ac:dyDescent="0.15">
      <c r="A90" s="318"/>
      <c r="B90" s="31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0"/>
      <c r="J90" s="340"/>
      <c r="K90" s="341"/>
      <c r="L90" s="344" t="s">
        <v>96</v>
      </c>
      <c r="M90" s="345" t="s">
        <v>97</v>
      </c>
      <c r="N90" s="346" t="s">
        <v>98</v>
      </c>
      <c r="O90" s="345" t="s">
        <v>99</v>
      </c>
      <c r="P90" s="346" t="s">
        <v>100</v>
      </c>
      <c r="Q90" s="324"/>
    </row>
    <row r="91" spans="1:17" ht="14.1" customHeight="1" x14ac:dyDescent="0.15">
      <c r="A91" s="318"/>
      <c r="B91" s="319"/>
      <c r="C91" s="240" t="s">
        <v>65</v>
      </c>
      <c r="D91" s="240" t="s">
        <v>66</v>
      </c>
      <c r="E91" s="242" t="s">
        <v>101</v>
      </c>
      <c r="F91" s="244" t="s">
        <v>102</v>
      </c>
      <c r="G91" s="351" t="s">
        <v>103</v>
      </c>
      <c r="H91" s="290"/>
      <c r="J91" s="342"/>
      <c r="K91" s="343"/>
      <c r="L91" s="301"/>
      <c r="M91" s="303"/>
      <c r="N91" s="305"/>
      <c r="O91" s="303"/>
      <c r="P91" s="305"/>
      <c r="Q91" s="220"/>
    </row>
    <row r="92" spans="1:17" ht="14.1" customHeight="1" x14ac:dyDescent="0.15">
      <c r="A92" s="320"/>
      <c r="B92" s="321"/>
      <c r="C92" s="241"/>
      <c r="D92" s="241"/>
      <c r="E92" s="349"/>
      <c r="F92" s="350"/>
      <c r="G92" s="241"/>
      <c r="H92" s="29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4</v>
      </c>
      <c r="N101" s="100">
        <v>0</v>
      </c>
      <c r="O101" s="100">
        <v>0</v>
      </c>
      <c r="P101" s="100">
        <v>0</v>
      </c>
      <c r="Q101" s="100">
        <v>5</v>
      </c>
    </row>
    <row r="102" spans="1:17" ht="14.1" customHeight="1" x14ac:dyDescent="0.15">
      <c r="A102" s="131" t="s">
        <v>50</v>
      </c>
      <c r="B102" s="132"/>
      <c r="C102" s="55">
        <v>4</v>
      </c>
      <c r="D102" s="55">
        <v>0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6"/>
      <c r="B106" s="317"/>
      <c r="C106" s="358" t="s">
        <v>114</v>
      </c>
      <c r="D106" s="359"/>
      <c r="E106" s="360"/>
      <c r="F106" s="289" t="s">
        <v>50</v>
      </c>
      <c r="G106" s="79"/>
      <c r="H106" s="338"/>
      <c r="I106" s="339"/>
      <c r="J106" s="224" t="s">
        <v>88</v>
      </c>
      <c r="K106" s="226"/>
      <c r="L106" s="226"/>
      <c r="M106" s="226"/>
      <c r="N106" s="226"/>
      <c r="O106" s="226"/>
      <c r="P106" s="225"/>
      <c r="Q106" s="232" t="s">
        <v>50</v>
      </c>
    </row>
    <row r="107" spans="1:17" ht="14.1" customHeight="1" x14ac:dyDescent="0.15">
      <c r="A107" s="318"/>
      <c r="B107" s="319"/>
      <c r="C107" s="135">
        <v>1</v>
      </c>
      <c r="D107" s="135">
        <v>2</v>
      </c>
      <c r="E107" s="135">
        <v>3</v>
      </c>
      <c r="F107" s="290"/>
      <c r="G107" s="76"/>
      <c r="H107" s="340"/>
      <c r="I107" s="341"/>
      <c r="J107" s="348" t="s">
        <v>104</v>
      </c>
      <c r="K107" s="275" t="s">
        <v>105</v>
      </c>
      <c r="L107" s="275" t="s">
        <v>98</v>
      </c>
      <c r="M107" s="275" t="s">
        <v>106</v>
      </c>
      <c r="N107" s="274" t="s">
        <v>107</v>
      </c>
      <c r="O107" s="275" t="s">
        <v>38</v>
      </c>
      <c r="P107" s="274" t="s">
        <v>32</v>
      </c>
      <c r="Q107" s="347"/>
    </row>
    <row r="108" spans="1:17" ht="14.1" customHeight="1" x14ac:dyDescent="0.15">
      <c r="A108" s="320"/>
      <c r="B108" s="321"/>
      <c r="C108" s="138" t="s">
        <v>67</v>
      </c>
      <c r="D108" s="138" t="s">
        <v>66</v>
      </c>
      <c r="E108" s="138" t="s">
        <v>68</v>
      </c>
      <c r="F108" s="291"/>
      <c r="G108" s="76"/>
      <c r="H108" s="342"/>
      <c r="I108" s="343"/>
      <c r="J108" s="276"/>
      <c r="K108" s="276"/>
      <c r="L108" s="276"/>
      <c r="M108" s="276"/>
      <c r="N108" s="245"/>
      <c r="O108" s="276"/>
      <c r="P108" s="245"/>
      <c r="Q108" s="23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2" t="s">
        <v>50</v>
      </c>
      <c r="B118" s="353"/>
      <c r="C118" s="106">
        <v>7</v>
      </c>
      <c r="D118" s="106">
        <v>0</v>
      </c>
      <c r="E118" s="106">
        <v>0</v>
      </c>
      <c r="F118" s="106">
        <v>7</v>
      </c>
      <c r="G118" s="76"/>
      <c r="H118" s="352" t="s">
        <v>50</v>
      </c>
      <c r="I118" s="353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4"/>
      <c r="B123" s="354"/>
      <c r="C123" s="280" t="s">
        <v>17</v>
      </c>
      <c r="D123" s="281"/>
      <c r="E123" s="281"/>
      <c r="F123" s="281"/>
      <c r="G123" s="282"/>
      <c r="H123" s="355" t="s">
        <v>50</v>
      </c>
      <c r="I123" s="286" t="s">
        <v>14</v>
      </c>
      <c r="J123" s="287"/>
      <c r="K123" s="288"/>
      <c r="L123" s="289" t="s">
        <v>50</v>
      </c>
    </row>
    <row r="124" spans="1:17" ht="14.1" customHeight="1" x14ac:dyDescent="0.15">
      <c r="A124" s="354"/>
      <c r="B124" s="35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6"/>
      <c r="I124" s="51">
        <v>1</v>
      </c>
      <c r="J124" s="43">
        <v>2</v>
      </c>
      <c r="K124" s="43">
        <v>3</v>
      </c>
      <c r="L124" s="290"/>
    </row>
    <row r="125" spans="1:17" ht="14.1" customHeight="1" x14ac:dyDescent="0.15">
      <c r="A125" s="354"/>
      <c r="B125" s="354"/>
      <c r="C125" s="240" t="s">
        <v>65</v>
      </c>
      <c r="D125" s="240" t="s">
        <v>66</v>
      </c>
      <c r="E125" s="242" t="s">
        <v>101</v>
      </c>
      <c r="F125" s="244" t="s">
        <v>102</v>
      </c>
      <c r="G125" s="351" t="s">
        <v>103</v>
      </c>
      <c r="H125" s="356"/>
      <c r="I125" s="367" t="s">
        <v>67</v>
      </c>
      <c r="J125" s="361" t="s">
        <v>66</v>
      </c>
      <c r="K125" s="361" t="s">
        <v>68</v>
      </c>
      <c r="L125" s="290"/>
    </row>
    <row r="126" spans="1:17" ht="14.1" customHeight="1" x14ac:dyDescent="0.15">
      <c r="A126" s="354"/>
      <c r="B126" s="354"/>
      <c r="C126" s="241"/>
      <c r="D126" s="241"/>
      <c r="E126" s="349"/>
      <c r="F126" s="350"/>
      <c r="G126" s="241"/>
      <c r="H126" s="357"/>
      <c r="I126" s="367"/>
      <c r="J126" s="361"/>
      <c r="K126" s="361"/>
      <c r="L126" s="29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2" t="s">
        <v>50</v>
      </c>
      <c r="B136" s="35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2"/>
      <c r="B140" s="362"/>
      <c r="C140" s="267" t="s">
        <v>70</v>
      </c>
      <c r="D140" s="268"/>
      <c r="E140" s="268"/>
      <c r="F140" s="268"/>
      <c r="G140" s="269"/>
      <c r="H140" s="363" t="s">
        <v>50</v>
      </c>
      <c r="I140" s="273" t="s">
        <v>71</v>
      </c>
      <c r="J140" s="226"/>
      <c r="K140" s="226"/>
      <c r="L140" s="226"/>
      <c r="M140" s="226"/>
      <c r="N140" s="226"/>
      <c r="O140" s="225"/>
      <c r="P140" s="297" t="s">
        <v>50</v>
      </c>
    </row>
    <row r="141" spans="1:16" ht="14.1" customHeight="1" x14ac:dyDescent="0.15">
      <c r="A141" s="362"/>
      <c r="B141" s="362"/>
      <c r="C141" s="344" t="s">
        <v>96</v>
      </c>
      <c r="D141" s="345" t="s">
        <v>97</v>
      </c>
      <c r="E141" s="346" t="s">
        <v>98</v>
      </c>
      <c r="F141" s="345" t="s">
        <v>99</v>
      </c>
      <c r="G141" s="346" t="s">
        <v>100</v>
      </c>
      <c r="H141" s="364"/>
      <c r="I141" s="368" t="s">
        <v>104</v>
      </c>
      <c r="J141" s="366" t="s">
        <v>105</v>
      </c>
      <c r="K141" s="366" t="s">
        <v>98</v>
      </c>
      <c r="L141" s="366" t="s">
        <v>106</v>
      </c>
      <c r="M141" s="244" t="s">
        <v>107</v>
      </c>
      <c r="N141" s="366" t="s">
        <v>38</v>
      </c>
      <c r="O141" s="244" t="s">
        <v>32</v>
      </c>
      <c r="P141" s="298"/>
    </row>
    <row r="142" spans="1:16" ht="14.1" customHeight="1" x14ac:dyDescent="0.15">
      <c r="A142" s="362"/>
      <c r="B142" s="362"/>
      <c r="C142" s="301"/>
      <c r="D142" s="303"/>
      <c r="E142" s="305"/>
      <c r="F142" s="303"/>
      <c r="G142" s="305"/>
      <c r="H142" s="365"/>
      <c r="I142" s="307"/>
      <c r="J142" s="276"/>
      <c r="K142" s="276"/>
      <c r="L142" s="276"/>
      <c r="M142" s="245"/>
      <c r="N142" s="276"/>
      <c r="O142" s="245"/>
      <c r="P142" s="29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9" t="s">
        <v>50</v>
      </c>
      <c r="B152" s="36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50</v>
      </c>
    </row>
    <row r="157" spans="1:16" ht="14.1" customHeight="1" x14ac:dyDescent="0.15">
      <c r="A157" s="318"/>
      <c r="B157" s="371"/>
      <c r="C157" s="371"/>
      <c r="D157" s="371"/>
      <c r="E157" s="319"/>
      <c r="F157" s="224">
        <v>1</v>
      </c>
      <c r="G157" s="225"/>
      <c r="H157" s="224">
        <v>2</v>
      </c>
      <c r="I157" s="225"/>
      <c r="J157" s="224">
        <v>3</v>
      </c>
      <c r="K157" s="226"/>
      <c r="L157" s="22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72</v>
      </c>
      <c r="G158" s="330"/>
      <c r="H158" s="329" t="s">
        <v>74</v>
      </c>
      <c r="I158" s="330"/>
      <c r="J158" s="329" t="s">
        <v>84</v>
      </c>
      <c r="K158" s="331"/>
      <c r="L158" s="331"/>
      <c r="M158" s="375"/>
    </row>
    <row r="159" spans="1:16" ht="14.1" customHeight="1" x14ac:dyDescent="0.15">
      <c r="A159" s="378" t="s">
        <v>73</v>
      </c>
      <c r="B159" s="141" t="s">
        <v>85</v>
      </c>
      <c r="C159" s="381" t="s">
        <v>87</v>
      </c>
      <c r="D159" s="382"/>
      <c r="E159" s="383"/>
      <c r="F159" s="215">
        <v>4</v>
      </c>
      <c r="G159" s="217"/>
      <c r="H159" s="215">
        <v>7</v>
      </c>
      <c r="I159" s="217"/>
      <c r="J159" s="215">
        <v>0</v>
      </c>
      <c r="K159" s="216"/>
      <c r="L159" s="217"/>
      <c r="M159" s="55">
        <v>11</v>
      </c>
    </row>
    <row r="160" spans="1:16" ht="14.1" customHeight="1" x14ac:dyDescent="0.15">
      <c r="A160" s="379"/>
      <c r="B160" s="384" t="s">
        <v>86</v>
      </c>
      <c r="C160" s="137">
        <v>1</v>
      </c>
      <c r="D160" s="376" t="s">
        <v>75</v>
      </c>
      <c r="E160" s="377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5">
        <v>0</v>
      </c>
      <c r="N160" s="9"/>
    </row>
    <row r="161" spans="1:19" ht="14.1" customHeight="1" x14ac:dyDescent="0.15">
      <c r="A161" s="379"/>
      <c r="B161" s="385"/>
      <c r="C161" s="137">
        <v>2</v>
      </c>
      <c r="D161" s="376" t="s">
        <v>76</v>
      </c>
      <c r="E161" s="377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5">
        <v>0</v>
      </c>
    </row>
    <row r="162" spans="1:19" ht="14.1" customHeight="1" x14ac:dyDescent="0.15">
      <c r="A162" s="379"/>
      <c r="B162" s="385"/>
      <c r="C162" s="137">
        <v>3</v>
      </c>
      <c r="D162" s="376" t="s">
        <v>77</v>
      </c>
      <c r="E162" s="377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5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37">
        <v>4</v>
      </c>
      <c r="D163" s="376" t="s">
        <v>110</v>
      </c>
      <c r="E163" s="377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5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37">
        <v>5</v>
      </c>
      <c r="D164" s="376" t="s">
        <v>78</v>
      </c>
      <c r="E164" s="377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5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37">
        <v>6</v>
      </c>
      <c r="D165" s="376" t="s">
        <v>79</v>
      </c>
      <c r="E165" s="377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5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37">
        <v>7</v>
      </c>
      <c r="D166" s="376" t="s">
        <v>80</v>
      </c>
      <c r="E166" s="377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5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37">
        <v>8</v>
      </c>
      <c r="D167" s="376" t="s">
        <v>81</v>
      </c>
      <c r="E167" s="377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5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37">
        <v>9</v>
      </c>
      <c r="D168" s="376" t="s">
        <v>82</v>
      </c>
      <c r="E168" s="377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5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37">
        <v>10</v>
      </c>
      <c r="D169" s="376" t="s">
        <v>111</v>
      </c>
      <c r="E169" s="377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5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37">
        <v>11</v>
      </c>
      <c r="D170" s="376" t="s">
        <v>83</v>
      </c>
      <c r="E170" s="377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5">
        <v>0</v>
      </c>
      <c r="P170" s="9"/>
      <c r="Q170" s="9"/>
      <c r="R170" s="9"/>
      <c r="S170" s="9"/>
    </row>
    <row r="171" spans="1:19" ht="14.1" customHeight="1" x14ac:dyDescent="0.15">
      <c r="A171" s="381" t="s">
        <v>50</v>
      </c>
      <c r="B171" s="382"/>
      <c r="C171" s="382"/>
      <c r="D171" s="382"/>
      <c r="E171" s="383"/>
      <c r="F171" s="215">
        <v>4</v>
      </c>
      <c r="G171" s="217"/>
      <c r="H171" s="215">
        <v>7</v>
      </c>
      <c r="I171" s="217"/>
      <c r="J171" s="215">
        <v>0</v>
      </c>
      <c r="K171" s="216"/>
      <c r="L171" s="217"/>
      <c r="M171" s="55">
        <v>11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112</v>
      </c>
      <c r="G175" s="325"/>
      <c r="H175" s="325"/>
      <c r="I175" s="325"/>
      <c r="J175" s="325"/>
      <c r="K175" s="373" t="s">
        <v>50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40" t="s">
        <v>65</v>
      </c>
      <c r="G177" s="240" t="s">
        <v>66</v>
      </c>
      <c r="H177" s="242" t="s">
        <v>101</v>
      </c>
      <c r="I177" s="244" t="s">
        <v>102</v>
      </c>
      <c r="J177" s="351" t="s">
        <v>103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41"/>
      <c r="G178" s="241"/>
      <c r="H178" s="349"/>
      <c r="I178" s="350"/>
      <c r="J178" s="241"/>
      <c r="K178" s="375"/>
      <c r="L178" s="9"/>
      <c r="M178" s="9"/>
    </row>
    <row r="179" spans="1:13" ht="14.1" customHeight="1" x14ac:dyDescent="0.15">
      <c r="A179" s="378" t="s">
        <v>73</v>
      </c>
      <c r="B179" s="115" t="s">
        <v>85</v>
      </c>
      <c r="C179" s="352" t="s">
        <v>87</v>
      </c>
      <c r="D179" s="387"/>
      <c r="E179" s="353"/>
      <c r="F179" s="55">
        <v>4</v>
      </c>
      <c r="G179" s="55">
        <v>0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79"/>
      <c r="B180" s="384" t="s">
        <v>86</v>
      </c>
      <c r="C180" s="137">
        <v>1</v>
      </c>
      <c r="D180" s="376" t="s">
        <v>75</v>
      </c>
      <c r="E180" s="37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9"/>
      <c r="B181" s="385"/>
      <c r="C181" s="137">
        <v>2</v>
      </c>
      <c r="D181" s="376" t="s">
        <v>76</v>
      </c>
      <c r="E181" s="37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9"/>
      <c r="B182" s="385"/>
      <c r="C182" s="137">
        <v>3</v>
      </c>
      <c r="D182" s="376" t="s">
        <v>77</v>
      </c>
      <c r="E182" s="37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9"/>
      <c r="B183" s="385"/>
      <c r="C183" s="137">
        <v>4</v>
      </c>
      <c r="D183" s="376" t="s">
        <v>110</v>
      </c>
      <c r="E183" s="37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9"/>
      <c r="B184" s="385"/>
      <c r="C184" s="137">
        <v>5</v>
      </c>
      <c r="D184" s="376" t="s">
        <v>78</v>
      </c>
      <c r="E184" s="37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9"/>
      <c r="B185" s="385"/>
      <c r="C185" s="137">
        <v>6</v>
      </c>
      <c r="D185" s="376" t="s">
        <v>79</v>
      </c>
      <c r="E185" s="37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9"/>
      <c r="B186" s="385"/>
      <c r="C186" s="137">
        <v>7</v>
      </c>
      <c r="D186" s="376" t="s">
        <v>80</v>
      </c>
      <c r="E186" s="37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9"/>
      <c r="B187" s="385"/>
      <c r="C187" s="137">
        <v>8</v>
      </c>
      <c r="D187" s="376" t="s">
        <v>81</v>
      </c>
      <c r="E187" s="37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9"/>
      <c r="B188" s="385"/>
      <c r="C188" s="137">
        <v>9</v>
      </c>
      <c r="D188" s="376" t="s">
        <v>82</v>
      </c>
      <c r="E188" s="37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9"/>
      <c r="B189" s="385"/>
      <c r="C189" s="137">
        <v>10</v>
      </c>
      <c r="D189" s="376" t="s">
        <v>111</v>
      </c>
      <c r="E189" s="37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0"/>
      <c r="B190" s="386"/>
      <c r="C190" s="137">
        <v>11</v>
      </c>
      <c r="D190" s="376" t="s">
        <v>83</v>
      </c>
      <c r="E190" s="37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1" t="s">
        <v>50</v>
      </c>
      <c r="B191" s="382"/>
      <c r="C191" s="382"/>
      <c r="D191" s="382"/>
      <c r="E191" s="383"/>
      <c r="F191" s="55">
        <v>4</v>
      </c>
      <c r="G191" s="55">
        <v>0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26" t="s">
        <v>113</v>
      </c>
      <c r="G194" s="226"/>
      <c r="H194" s="226"/>
      <c r="I194" s="226"/>
      <c r="J194" s="225"/>
      <c r="K194" s="391" t="s">
        <v>50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96</v>
      </c>
      <c r="G195" s="345" t="s">
        <v>97</v>
      </c>
      <c r="H195" s="346" t="s">
        <v>98</v>
      </c>
      <c r="I195" s="345" t="s">
        <v>99</v>
      </c>
      <c r="J195" s="346" t="s">
        <v>100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302"/>
      <c r="H196" s="304"/>
      <c r="I196" s="302"/>
      <c r="J196" s="304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303"/>
      <c r="H197" s="305"/>
      <c r="I197" s="303"/>
      <c r="J197" s="305"/>
      <c r="K197" s="393"/>
      <c r="L197" s="9"/>
      <c r="M197" s="9"/>
    </row>
    <row r="198" spans="1:18" ht="14.1" customHeight="1" x14ac:dyDescent="0.15">
      <c r="A198" s="378" t="s">
        <v>73</v>
      </c>
      <c r="B198" s="115" t="s">
        <v>85</v>
      </c>
      <c r="C198" s="352" t="s">
        <v>87</v>
      </c>
      <c r="D198" s="387"/>
      <c r="E198" s="353"/>
      <c r="F198" s="87">
        <v>1</v>
      </c>
      <c r="G198" s="87">
        <v>4</v>
      </c>
      <c r="H198" s="87">
        <v>0</v>
      </c>
      <c r="I198" s="87">
        <v>0</v>
      </c>
      <c r="J198" s="87">
        <v>0</v>
      </c>
      <c r="K198" s="116">
        <v>5</v>
      </c>
      <c r="L198" s="9"/>
    </row>
    <row r="199" spans="1:18" ht="14.1" customHeight="1" x14ac:dyDescent="0.15">
      <c r="A199" s="379"/>
      <c r="B199" s="384" t="s">
        <v>86</v>
      </c>
      <c r="C199" s="137">
        <v>1</v>
      </c>
      <c r="D199" s="376" t="s">
        <v>75</v>
      </c>
      <c r="E199" s="37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9"/>
      <c r="B200" s="385"/>
      <c r="C200" s="137">
        <v>2</v>
      </c>
      <c r="D200" s="376" t="s">
        <v>76</v>
      </c>
      <c r="E200" s="37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9"/>
      <c r="B201" s="385"/>
      <c r="C201" s="137">
        <v>3</v>
      </c>
      <c r="D201" s="376" t="s">
        <v>77</v>
      </c>
      <c r="E201" s="37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9"/>
      <c r="B202" s="385"/>
      <c r="C202" s="137">
        <v>4</v>
      </c>
      <c r="D202" s="376" t="s">
        <v>110</v>
      </c>
      <c r="E202" s="37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9"/>
      <c r="B203" s="385"/>
      <c r="C203" s="137">
        <v>5</v>
      </c>
      <c r="D203" s="376" t="s">
        <v>78</v>
      </c>
      <c r="E203" s="37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9"/>
      <c r="B204" s="385"/>
      <c r="C204" s="137">
        <v>6</v>
      </c>
      <c r="D204" s="376" t="s">
        <v>79</v>
      </c>
      <c r="E204" s="37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9"/>
      <c r="B205" s="385"/>
      <c r="C205" s="137">
        <v>7</v>
      </c>
      <c r="D205" s="376" t="s">
        <v>80</v>
      </c>
      <c r="E205" s="37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9"/>
      <c r="B206" s="385"/>
      <c r="C206" s="137">
        <v>8</v>
      </c>
      <c r="D206" s="376" t="s">
        <v>81</v>
      </c>
      <c r="E206" s="37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9"/>
      <c r="B207" s="385"/>
      <c r="C207" s="137">
        <v>9</v>
      </c>
      <c r="D207" s="376" t="s">
        <v>82</v>
      </c>
      <c r="E207" s="37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9"/>
      <c r="B208" s="385"/>
      <c r="C208" s="137">
        <v>10</v>
      </c>
      <c r="D208" s="376" t="s">
        <v>111</v>
      </c>
      <c r="E208" s="37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0"/>
      <c r="B209" s="386"/>
      <c r="C209" s="137">
        <v>11</v>
      </c>
      <c r="D209" s="376" t="s">
        <v>83</v>
      </c>
      <c r="E209" s="37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1" t="s">
        <v>50</v>
      </c>
      <c r="B210" s="382"/>
      <c r="C210" s="382"/>
      <c r="D210" s="382"/>
      <c r="E210" s="383"/>
      <c r="F210" s="92">
        <v>1</v>
      </c>
      <c r="G210" s="92">
        <v>4</v>
      </c>
      <c r="H210" s="92">
        <v>0</v>
      </c>
      <c r="I210" s="92">
        <v>0</v>
      </c>
      <c r="J210" s="92">
        <v>0</v>
      </c>
      <c r="K210" s="116">
        <v>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114</v>
      </c>
      <c r="G213" s="359"/>
      <c r="H213" s="360"/>
      <c r="I213" s="373" t="s">
        <v>50</v>
      </c>
    </row>
    <row r="214" spans="1:18" ht="14.1" customHeight="1" x14ac:dyDescent="0.15">
      <c r="A214" s="318"/>
      <c r="B214" s="371"/>
      <c r="C214" s="371"/>
      <c r="D214" s="371"/>
      <c r="E214" s="319"/>
      <c r="F214" s="135">
        <v>1</v>
      </c>
      <c r="G214" s="135">
        <v>2</v>
      </c>
      <c r="H214" s="13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38" t="s">
        <v>67</v>
      </c>
      <c r="G215" s="138" t="s">
        <v>66</v>
      </c>
      <c r="H215" s="138" t="s">
        <v>68</v>
      </c>
      <c r="I215" s="375"/>
    </row>
    <row r="216" spans="1:18" ht="14.1" customHeight="1" x14ac:dyDescent="0.15">
      <c r="A216" s="378" t="s">
        <v>73</v>
      </c>
      <c r="B216" s="115" t="s">
        <v>85</v>
      </c>
      <c r="C216" s="352" t="s">
        <v>87</v>
      </c>
      <c r="D216" s="387"/>
      <c r="E216" s="353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9"/>
      <c r="B217" s="384" t="s">
        <v>86</v>
      </c>
      <c r="C217" s="137">
        <v>1</v>
      </c>
      <c r="D217" s="376" t="s">
        <v>75</v>
      </c>
      <c r="E217" s="37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9"/>
      <c r="B218" s="385"/>
      <c r="C218" s="137">
        <v>2</v>
      </c>
      <c r="D218" s="376" t="s">
        <v>76</v>
      </c>
      <c r="E218" s="37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9"/>
      <c r="B219" s="385"/>
      <c r="C219" s="137">
        <v>3</v>
      </c>
      <c r="D219" s="376" t="s">
        <v>77</v>
      </c>
      <c r="E219" s="37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9"/>
      <c r="B220" s="385"/>
      <c r="C220" s="137">
        <v>4</v>
      </c>
      <c r="D220" s="376" t="s">
        <v>110</v>
      </c>
      <c r="E220" s="37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9"/>
      <c r="B221" s="385"/>
      <c r="C221" s="137">
        <v>5</v>
      </c>
      <c r="D221" s="376" t="s">
        <v>78</v>
      </c>
      <c r="E221" s="37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9"/>
      <c r="B222" s="385"/>
      <c r="C222" s="137">
        <v>6</v>
      </c>
      <c r="D222" s="376" t="s">
        <v>79</v>
      </c>
      <c r="E222" s="37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9"/>
      <c r="B223" s="385"/>
      <c r="C223" s="137">
        <v>7</v>
      </c>
      <c r="D223" s="376" t="s">
        <v>80</v>
      </c>
      <c r="E223" s="37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9"/>
      <c r="B224" s="385"/>
      <c r="C224" s="137">
        <v>8</v>
      </c>
      <c r="D224" s="376" t="s">
        <v>81</v>
      </c>
      <c r="E224" s="37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9"/>
      <c r="B225" s="385"/>
      <c r="C225" s="137">
        <v>9</v>
      </c>
      <c r="D225" s="376" t="s">
        <v>82</v>
      </c>
      <c r="E225" s="37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9"/>
      <c r="B226" s="385"/>
      <c r="C226" s="137">
        <v>10</v>
      </c>
      <c r="D226" s="376" t="s">
        <v>111</v>
      </c>
      <c r="E226" s="37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0"/>
      <c r="B227" s="386"/>
      <c r="C227" s="137">
        <v>11</v>
      </c>
      <c r="D227" s="376" t="s">
        <v>83</v>
      </c>
      <c r="E227" s="37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1" t="s">
        <v>50</v>
      </c>
      <c r="B228" s="382"/>
      <c r="C228" s="382"/>
      <c r="D228" s="382"/>
      <c r="E228" s="383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8"/>
      <c r="B231" s="388"/>
      <c r="C231" s="388"/>
      <c r="D231" s="388"/>
      <c r="E231" s="339"/>
      <c r="F231" s="226" t="s">
        <v>88</v>
      </c>
      <c r="G231" s="226"/>
      <c r="H231" s="226"/>
      <c r="I231" s="226"/>
      <c r="J231" s="226"/>
      <c r="K231" s="226"/>
      <c r="L231" s="225"/>
      <c r="M231" s="237" t="s">
        <v>50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104</v>
      </c>
      <c r="G232" s="366" t="s">
        <v>105</v>
      </c>
      <c r="H232" s="366" t="s">
        <v>98</v>
      </c>
      <c r="I232" s="366" t="s">
        <v>106</v>
      </c>
      <c r="J232" s="244" t="s">
        <v>107</v>
      </c>
      <c r="K232" s="366" t="s">
        <v>38</v>
      </c>
      <c r="L232" s="244" t="s">
        <v>32</v>
      </c>
      <c r="M232" s="238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76"/>
      <c r="H233" s="276"/>
      <c r="I233" s="276"/>
      <c r="J233" s="245"/>
      <c r="K233" s="276"/>
      <c r="L233" s="245"/>
      <c r="M233" s="239"/>
    </row>
    <row r="234" spans="1:14" ht="14.1" customHeight="1" x14ac:dyDescent="0.15">
      <c r="A234" s="378" t="s">
        <v>73</v>
      </c>
      <c r="B234" s="115" t="s">
        <v>85</v>
      </c>
      <c r="C234" s="352" t="s">
        <v>87</v>
      </c>
      <c r="D234" s="387"/>
      <c r="E234" s="353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7</v>
      </c>
    </row>
    <row r="235" spans="1:14" ht="14.1" customHeight="1" x14ac:dyDescent="0.15">
      <c r="A235" s="379"/>
      <c r="B235" s="384" t="s">
        <v>86</v>
      </c>
      <c r="C235" s="137">
        <v>1</v>
      </c>
      <c r="D235" s="376" t="s">
        <v>75</v>
      </c>
      <c r="E235" s="37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9"/>
      <c r="B236" s="385"/>
      <c r="C236" s="137">
        <v>2</v>
      </c>
      <c r="D236" s="376" t="s">
        <v>76</v>
      </c>
      <c r="E236" s="37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9"/>
      <c r="B237" s="385"/>
      <c r="C237" s="137">
        <v>3</v>
      </c>
      <c r="D237" s="376" t="s">
        <v>77</v>
      </c>
      <c r="E237" s="37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9"/>
      <c r="B238" s="385"/>
      <c r="C238" s="137">
        <v>4</v>
      </c>
      <c r="D238" s="376" t="s">
        <v>110</v>
      </c>
      <c r="E238" s="37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9"/>
      <c r="B239" s="385"/>
      <c r="C239" s="137">
        <v>5</v>
      </c>
      <c r="D239" s="376" t="s">
        <v>78</v>
      </c>
      <c r="E239" s="37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9"/>
      <c r="B240" s="385"/>
      <c r="C240" s="137">
        <v>6</v>
      </c>
      <c r="D240" s="376" t="s">
        <v>79</v>
      </c>
      <c r="E240" s="37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9"/>
      <c r="B241" s="385"/>
      <c r="C241" s="137">
        <v>7</v>
      </c>
      <c r="D241" s="376" t="s">
        <v>80</v>
      </c>
      <c r="E241" s="37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9"/>
      <c r="B242" s="385"/>
      <c r="C242" s="137">
        <v>8</v>
      </c>
      <c r="D242" s="376" t="s">
        <v>81</v>
      </c>
      <c r="E242" s="37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9"/>
      <c r="B243" s="385"/>
      <c r="C243" s="137">
        <v>9</v>
      </c>
      <c r="D243" s="376" t="s">
        <v>82</v>
      </c>
      <c r="E243" s="37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9"/>
      <c r="B244" s="385"/>
      <c r="C244" s="137">
        <v>10</v>
      </c>
      <c r="D244" s="376" t="s">
        <v>111</v>
      </c>
      <c r="E244" s="37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0"/>
      <c r="B245" s="386"/>
      <c r="C245" s="137">
        <v>11</v>
      </c>
      <c r="D245" s="376" t="s">
        <v>83</v>
      </c>
      <c r="E245" s="37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1" t="s">
        <v>50</v>
      </c>
      <c r="B246" s="382"/>
      <c r="C246" s="382"/>
      <c r="D246" s="382"/>
      <c r="E246" s="383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80" t="s">
        <v>17</v>
      </c>
      <c r="G250" s="281"/>
      <c r="H250" s="281"/>
      <c r="I250" s="281"/>
      <c r="J250" s="282"/>
      <c r="K250" s="283" t="s">
        <v>50</v>
      </c>
      <c r="L250" s="286" t="s">
        <v>14</v>
      </c>
      <c r="M250" s="287"/>
      <c r="N250" s="288"/>
      <c r="O250" s="373" t="s">
        <v>50</v>
      </c>
    </row>
    <row r="251" spans="1:17" ht="14.1" customHeight="1" x14ac:dyDescent="0.15">
      <c r="A251" s="318"/>
      <c r="B251" s="371"/>
      <c r="C251" s="371"/>
      <c r="D251" s="371"/>
      <c r="E251" s="31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4"/>
      <c r="L251" s="51">
        <v>1</v>
      </c>
      <c r="M251" s="43">
        <v>2</v>
      </c>
      <c r="N251" s="60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40" t="s">
        <v>65</v>
      </c>
      <c r="G252" s="240" t="s">
        <v>66</v>
      </c>
      <c r="H252" s="242" t="s">
        <v>101</v>
      </c>
      <c r="I252" s="244" t="s">
        <v>102</v>
      </c>
      <c r="J252" s="351" t="s">
        <v>103</v>
      </c>
      <c r="K252" s="284"/>
      <c r="L252" s="398" t="s">
        <v>67</v>
      </c>
      <c r="M252" s="265" t="s">
        <v>66</v>
      </c>
      <c r="N252" s="400" t="s">
        <v>68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41"/>
      <c r="G253" s="241"/>
      <c r="H253" s="349"/>
      <c r="I253" s="350"/>
      <c r="J253" s="241"/>
      <c r="K253" s="285"/>
      <c r="L253" s="399"/>
      <c r="M253" s="266"/>
      <c r="N253" s="401"/>
      <c r="O253" s="375"/>
    </row>
    <row r="254" spans="1:17" ht="14.1" customHeight="1" x14ac:dyDescent="0.15">
      <c r="A254" s="402" t="s">
        <v>73</v>
      </c>
      <c r="B254" s="115" t="s">
        <v>85</v>
      </c>
      <c r="C254" s="352" t="s">
        <v>87</v>
      </c>
      <c r="D254" s="387"/>
      <c r="E254" s="35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3"/>
      <c r="B255" s="405" t="s">
        <v>86</v>
      </c>
      <c r="C255" s="137">
        <v>1</v>
      </c>
      <c r="D255" s="376" t="s">
        <v>75</v>
      </c>
      <c r="E255" s="38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3"/>
      <c r="B256" s="385"/>
      <c r="C256" s="137">
        <v>2</v>
      </c>
      <c r="D256" s="376" t="s">
        <v>76</v>
      </c>
      <c r="E256" s="38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3"/>
      <c r="B257" s="385"/>
      <c r="C257" s="137">
        <v>3</v>
      </c>
      <c r="D257" s="376" t="s">
        <v>77</v>
      </c>
      <c r="E257" s="38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3"/>
      <c r="B258" s="385"/>
      <c r="C258" s="137">
        <v>4</v>
      </c>
      <c r="D258" s="376" t="s">
        <v>110</v>
      </c>
      <c r="E258" s="37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3"/>
      <c r="B259" s="385"/>
      <c r="C259" s="137">
        <v>5</v>
      </c>
      <c r="D259" s="376" t="s">
        <v>78</v>
      </c>
      <c r="E259" s="38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3"/>
      <c r="B260" s="385"/>
      <c r="C260" s="137">
        <v>6</v>
      </c>
      <c r="D260" s="376" t="s">
        <v>79</v>
      </c>
      <c r="E260" s="38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3"/>
      <c r="B261" s="385"/>
      <c r="C261" s="137">
        <v>7</v>
      </c>
      <c r="D261" s="376" t="s">
        <v>80</v>
      </c>
      <c r="E261" s="38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3"/>
      <c r="B262" s="385"/>
      <c r="C262" s="137">
        <v>8</v>
      </c>
      <c r="D262" s="376" t="s">
        <v>81</v>
      </c>
      <c r="E262" s="38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3"/>
      <c r="B263" s="385"/>
      <c r="C263" s="137">
        <v>9</v>
      </c>
      <c r="D263" s="376" t="s">
        <v>82</v>
      </c>
      <c r="E263" s="38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3"/>
      <c r="B264" s="385"/>
      <c r="C264" s="137">
        <v>10</v>
      </c>
      <c r="D264" s="376" t="s">
        <v>111</v>
      </c>
      <c r="E264" s="37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4"/>
      <c r="B265" s="386"/>
      <c r="C265" s="137">
        <v>11</v>
      </c>
      <c r="D265" s="376" t="s">
        <v>83</v>
      </c>
      <c r="E265" s="38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1" t="s">
        <v>50</v>
      </c>
      <c r="B266" s="382"/>
      <c r="C266" s="382"/>
      <c r="D266" s="382"/>
      <c r="E266" s="38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3"/>
      <c r="B269" s="414"/>
      <c r="C269" s="414"/>
      <c r="D269" s="414"/>
      <c r="E269" s="297"/>
      <c r="F269" s="267" t="s">
        <v>70</v>
      </c>
      <c r="G269" s="268"/>
      <c r="H269" s="268"/>
      <c r="I269" s="268"/>
      <c r="J269" s="269"/>
      <c r="K269" s="270" t="s">
        <v>50</v>
      </c>
      <c r="L269" s="273" t="s">
        <v>71</v>
      </c>
      <c r="M269" s="226"/>
      <c r="N269" s="226"/>
      <c r="O269" s="226"/>
      <c r="P269" s="226"/>
      <c r="Q269" s="226"/>
      <c r="R269" s="225"/>
      <c r="S269" s="219" t="s">
        <v>50</v>
      </c>
    </row>
    <row r="270" spans="1:19" ht="14.1" customHeight="1" x14ac:dyDescent="0.15">
      <c r="A270" s="415"/>
      <c r="B270" s="416"/>
      <c r="C270" s="416"/>
      <c r="D270" s="416"/>
      <c r="E270" s="298"/>
      <c r="F270" s="394" t="s">
        <v>96</v>
      </c>
      <c r="G270" s="345" t="s">
        <v>97</v>
      </c>
      <c r="H270" s="346" t="s">
        <v>98</v>
      </c>
      <c r="I270" s="345" t="s">
        <v>99</v>
      </c>
      <c r="J270" s="346" t="s">
        <v>100</v>
      </c>
      <c r="K270" s="271"/>
      <c r="L270" s="406" t="s">
        <v>104</v>
      </c>
      <c r="M270" s="408" t="s">
        <v>105</v>
      </c>
      <c r="N270" s="408" t="s">
        <v>98</v>
      </c>
      <c r="O270" s="408" t="s">
        <v>106</v>
      </c>
      <c r="P270" s="409" t="s">
        <v>107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99"/>
      <c r="F271" s="396"/>
      <c r="G271" s="303"/>
      <c r="H271" s="305"/>
      <c r="I271" s="303"/>
      <c r="J271" s="305"/>
      <c r="K271" s="272"/>
      <c r="L271" s="407"/>
      <c r="M271" s="408"/>
      <c r="N271" s="408"/>
      <c r="O271" s="408"/>
      <c r="P271" s="409"/>
      <c r="Q271" s="408"/>
      <c r="R271" s="409"/>
      <c r="S271" s="220"/>
    </row>
    <row r="272" spans="1:19" ht="14.1" customHeight="1" x14ac:dyDescent="0.15">
      <c r="A272" s="378" t="s">
        <v>73</v>
      </c>
      <c r="B272" s="115" t="s">
        <v>85</v>
      </c>
      <c r="C272" s="352" t="s">
        <v>87</v>
      </c>
      <c r="D272" s="387"/>
      <c r="E272" s="35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9"/>
      <c r="B273" s="384" t="s">
        <v>86</v>
      </c>
      <c r="C273" s="137">
        <v>1</v>
      </c>
      <c r="D273" s="376" t="s">
        <v>75</v>
      </c>
      <c r="E273" s="37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9"/>
      <c r="B274" s="385"/>
      <c r="C274" s="137">
        <v>2</v>
      </c>
      <c r="D274" s="376" t="s">
        <v>76</v>
      </c>
      <c r="E274" s="37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9"/>
      <c r="B275" s="385"/>
      <c r="C275" s="137">
        <v>3</v>
      </c>
      <c r="D275" s="376" t="s">
        <v>77</v>
      </c>
      <c r="E275" s="37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9"/>
      <c r="B276" s="385"/>
      <c r="C276" s="137">
        <v>4</v>
      </c>
      <c r="D276" s="411" t="s">
        <v>110</v>
      </c>
      <c r="E276" s="41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9"/>
      <c r="B277" s="385"/>
      <c r="C277" s="137">
        <v>5</v>
      </c>
      <c r="D277" s="376" t="s">
        <v>78</v>
      </c>
      <c r="E277" s="37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9"/>
      <c r="B278" s="385"/>
      <c r="C278" s="137">
        <v>6</v>
      </c>
      <c r="D278" s="376" t="s">
        <v>79</v>
      </c>
      <c r="E278" s="37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9"/>
      <c r="B279" s="385"/>
      <c r="C279" s="137">
        <v>7</v>
      </c>
      <c r="D279" s="376" t="s">
        <v>80</v>
      </c>
      <c r="E279" s="37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9"/>
      <c r="B280" s="385"/>
      <c r="C280" s="137">
        <v>8</v>
      </c>
      <c r="D280" s="376" t="s">
        <v>81</v>
      </c>
      <c r="E280" s="37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9"/>
      <c r="B281" s="385"/>
      <c r="C281" s="137">
        <v>9</v>
      </c>
      <c r="D281" s="376" t="s">
        <v>82</v>
      </c>
      <c r="E281" s="37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9"/>
      <c r="B282" s="385"/>
      <c r="C282" s="137">
        <v>10</v>
      </c>
      <c r="D282" s="376" t="s">
        <v>111</v>
      </c>
      <c r="E282" s="37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0"/>
      <c r="B283" s="386"/>
      <c r="C283" s="137">
        <v>11</v>
      </c>
      <c r="D283" s="376" t="s">
        <v>83</v>
      </c>
      <c r="E283" s="37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1" t="s">
        <v>50</v>
      </c>
      <c r="B284" s="382"/>
      <c r="C284" s="382"/>
      <c r="D284" s="382"/>
      <c r="E284" s="38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2021-05-25T13:07:50Z</dcterms:modified>
</cp:coreProperties>
</file>