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5FEB5555-84CA-410F-8DD1-E97C175EBA81}" xr6:coauthVersionLast="47" xr6:coauthVersionMax="47" xr10:uidLastSave="{00000000-0000-0000-0000-000000000000}"/>
  <bookViews>
    <workbookView xWindow="-108" yWindow="-108" windowWidth="23256" windowHeight="14160" tabRatio="893" xr2:uid="{00000000-000D-0000-FFFF-FFFF00000000}"/>
  </bookViews>
  <sheets>
    <sheet name="公募かがみ" sheetId="42" r:id="rId1"/>
    <sheet name="様式第15号-1 所要額調【新規分】（民間団体用）" sheetId="43" r:id="rId2"/>
    <sheet name="様式第15号-２ 所要額調【継続分】（民間団体用）" sheetId="47" r:id="rId3"/>
    <sheet name="様式第16号-1 実施計画書" sheetId="44" r:id="rId4"/>
    <sheet name="様式第16号-２ 事業所要額・実施工程（民間団体用）" sheetId="48" r:id="rId5"/>
    <sheet name="様式第17号　事業管理表" sheetId="46" r:id="rId6"/>
    <sheet name="様式第18号-1 精算書【新規】" sheetId="49" r:id="rId7"/>
    <sheet name="様式第18号-2 精算書【継続】" sheetId="50" r:id="rId8"/>
    <sheet name="様式第19号-1 報告書" sheetId="51" r:id="rId9"/>
    <sheet name="様式第19号-２ 事業所要額・実施工程" sheetId="52" r:id="rId10"/>
    <sheet name="様式第20号　事業自己評価チェックシート" sheetId="53" r:id="rId11"/>
  </sheets>
  <definedNames>
    <definedName name="_xlnm.Print_Area" localSheetId="0">公募かがみ!$A$1:$G$30</definedName>
    <definedName name="_xlnm.Print_Area" localSheetId="1">'様式第15号-1 所要額調【新規分】（民間団体用）'!$A$1:$J$20</definedName>
    <definedName name="_xlnm.Print_Area" localSheetId="2">'様式第15号-２ 所要額調【継続分】（民間団体用）'!$A$1:$J$20</definedName>
    <definedName name="_xlnm.Print_Area" localSheetId="3">'様式第16号-1 実施計画書'!$A$1:$R$19</definedName>
    <definedName name="_xlnm.Print_Area" localSheetId="4">'様式第16号-２ 事業所要額・実施工程（民間団体用）'!$A$1:$W$28</definedName>
    <definedName name="_xlnm.Print_Area" localSheetId="5">'様式第17号　事業管理表'!$A$1:$H$45</definedName>
    <definedName name="_xlnm.Print_Area" localSheetId="6">'様式第18号-1 精算書【新規】'!$A$1:$M$19</definedName>
    <definedName name="_xlnm.Print_Area" localSheetId="7">'様式第18号-2 精算書【継続】'!$A$1:$N$19</definedName>
    <definedName name="_xlnm.Print_Area" localSheetId="8">'様式第19号-1 報告書'!$A$1:$R$17</definedName>
    <definedName name="_xlnm.Print_Area" localSheetId="9">'様式第19号-２ 事業所要額・実施工程'!$A$1:$Y$33</definedName>
    <definedName name="_xlnm.Print_Area" localSheetId="10">'様式第20号　事業自己評価チェックシート'!$A$1:$H$21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Y31" i="52" l="1"/>
  <c r="Y30" i="52"/>
  <c r="Y29" i="52"/>
  <c r="H29" i="52" s="1"/>
  <c r="Y28" i="52"/>
  <c r="Y27" i="52"/>
  <c r="Y26" i="52"/>
  <c r="H26" i="52" s="1"/>
  <c r="Y25" i="52"/>
  <c r="Y24" i="52"/>
  <c r="Y23" i="52"/>
  <c r="H23" i="52" s="1"/>
  <c r="Y22" i="52"/>
  <c r="Y21" i="52"/>
  <c r="Y20" i="52"/>
  <c r="H20" i="52" s="1"/>
  <c r="G20" i="52" s="1"/>
  <c r="Y19" i="52"/>
  <c r="Y18" i="52"/>
  <c r="Y17" i="52"/>
  <c r="H17" i="52" s="1"/>
  <c r="Y16" i="52"/>
  <c r="Y15" i="52"/>
  <c r="Y14" i="52"/>
  <c r="H14" i="52" s="1"/>
  <c r="Y13" i="52"/>
  <c r="Y12" i="52"/>
  <c r="Y11" i="52"/>
  <c r="H11" i="52"/>
  <c r="Y10" i="52"/>
  <c r="Y9" i="52"/>
  <c r="Y8" i="52"/>
  <c r="H8" i="52"/>
  <c r="G8" i="52" s="1"/>
  <c r="W4" i="52"/>
  <c r="K12" i="50"/>
  <c r="J12" i="50"/>
  <c r="I12" i="50"/>
  <c r="F12" i="50"/>
  <c r="D12" i="50"/>
  <c r="C12" i="50"/>
  <c r="L11" i="50"/>
  <c r="K11" i="50"/>
  <c r="G11" i="50"/>
  <c r="H11" i="50" s="1"/>
  <c r="E11" i="50"/>
  <c r="K10" i="50"/>
  <c r="L10" i="50" s="1"/>
  <c r="H10" i="50"/>
  <c r="G10" i="50"/>
  <c r="E10" i="50"/>
  <c r="K9" i="50"/>
  <c r="L9" i="50" s="1"/>
  <c r="E9" i="50"/>
  <c r="G9" i="50" s="1"/>
  <c r="H9" i="50" s="1"/>
  <c r="L8" i="50"/>
  <c r="K8" i="50"/>
  <c r="E8" i="50"/>
  <c r="G8" i="50" s="1"/>
  <c r="H8" i="50" s="1"/>
  <c r="L7" i="50"/>
  <c r="L12" i="50" s="1"/>
  <c r="K7" i="50"/>
  <c r="G7" i="50"/>
  <c r="H7" i="50" s="1"/>
  <c r="E7" i="50"/>
  <c r="E12" i="50" s="1"/>
  <c r="J12" i="49"/>
  <c r="I12" i="49"/>
  <c r="F12" i="49"/>
  <c r="D12" i="49"/>
  <c r="C12" i="49"/>
  <c r="L11" i="49"/>
  <c r="K11" i="49"/>
  <c r="E11" i="49"/>
  <c r="G11" i="49" s="1"/>
  <c r="H11" i="49" s="1"/>
  <c r="L10" i="49"/>
  <c r="K10" i="49"/>
  <c r="G10" i="49"/>
  <c r="H10" i="49" s="1"/>
  <c r="E10" i="49"/>
  <c r="K9" i="49"/>
  <c r="L9" i="49" s="1"/>
  <c r="H9" i="49"/>
  <c r="G9" i="49"/>
  <c r="E9" i="49"/>
  <c r="K8" i="49"/>
  <c r="L8" i="49" s="1"/>
  <c r="E8" i="49"/>
  <c r="G8" i="49" s="1"/>
  <c r="H8" i="49" s="1"/>
  <c r="L7" i="49"/>
  <c r="K7" i="49"/>
  <c r="K12" i="49" s="1"/>
  <c r="E7" i="49"/>
  <c r="G7" i="49" s="1"/>
  <c r="G14" i="52" l="1"/>
  <c r="G26" i="52"/>
  <c r="H7" i="49"/>
  <c r="H12" i="49" s="1"/>
  <c r="G12" i="49"/>
  <c r="L12" i="49"/>
  <c r="H12" i="50"/>
  <c r="E12" i="49"/>
  <c r="G12" i="50"/>
  <c r="W19" i="48"/>
  <c r="W18" i="48"/>
  <c r="W17" i="48"/>
  <c r="F17" i="48"/>
  <c r="W16" i="48"/>
  <c r="W15" i="48"/>
  <c r="W14" i="48"/>
  <c r="F14" i="48"/>
  <c r="W25" i="48" l="1"/>
  <c r="W24" i="48"/>
  <c r="W23" i="48"/>
  <c r="F23" i="48" s="1"/>
  <c r="W22" i="48"/>
  <c r="W21" i="48"/>
  <c r="W20" i="48"/>
  <c r="W13" i="48"/>
  <c r="W12" i="48"/>
  <c r="W11" i="48"/>
  <c r="W9" i="48"/>
  <c r="W8" i="48"/>
  <c r="F20" i="48" l="1"/>
  <c r="F11" i="48"/>
  <c r="H10" i="48"/>
  <c r="W10" i="48" s="1"/>
  <c r="F8" i="48" s="1"/>
  <c r="G14" i="47" l="1"/>
  <c r="E14" i="47"/>
  <c r="D14" i="47"/>
  <c r="H13" i="47"/>
  <c r="I13" i="47" s="1"/>
  <c r="F13" i="47"/>
  <c r="F12" i="47"/>
  <c r="H12" i="47" s="1"/>
  <c r="I12" i="47" s="1"/>
  <c r="F11" i="47"/>
  <c r="H11" i="47" s="1"/>
  <c r="I11" i="47" s="1"/>
  <c r="F10" i="47"/>
  <c r="H10" i="47" s="1"/>
  <c r="I10" i="47" s="1"/>
  <c r="F9" i="47"/>
  <c r="H9" i="47" s="1"/>
  <c r="I9" i="47" s="1"/>
  <c r="E14" i="43"/>
  <c r="G14" i="43"/>
  <c r="D14" i="43"/>
  <c r="I14" i="47" l="1"/>
  <c r="F14" i="47"/>
  <c r="H14" i="47"/>
  <c r="F10" i="43" l="1"/>
  <c r="H10" i="43" s="1"/>
  <c r="I10" i="43" s="1"/>
  <c r="F11" i="43"/>
  <c r="H11" i="43" s="1"/>
  <c r="I11" i="43" s="1"/>
  <c r="F12" i="43"/>
  <c r="H12" i="43" s="1"/>
  <c r="I12" i="43" s="1"/>
  <c r="F13" i="43"/>
  <c r="H13" i="43" s="1"/>
  <c r="I13" i="43" s="1"/>
  <c r="F9" i="43"/>
  <c r="H9" i="43" l="1"/>
  <c r="F14" i="43"/>
  <c r="G30" i="46"/>
  <c r="C30" i="46"/>
  <c r="C14" i="46"/>
  <c r="I9" i="43" l="1"/>
  <c r="I14" i="43" s="1"/>
  <c r="H14" i="43"/>
</calcChain>
</file>

<file path=xl/sharedStrings.xml><?xml version="1.0" encoding="utf-8"?>
<sst xmlns="http://schemas.openxmlformats.org/spreadsheetml/2006/main" count="528" uniqueCount="230">
  <si>
    <t>差引額
（C=A-B)</t>
    <rPh sb="0" eb="2">
      <t>サシヒキ</t>
    </rPh>
    <rPh sb="2" eb="3">
      <t>ガク</t>
    </rPh>
    <phoneticPr fontId="1"/>
  </si>
  <si>
    <t>備　　考</t>
    <rPh sb="0" eb="1">
      <t>ソナエ</t>
    </rPh>
    <rPh sb="3" eb="4">
      <t>コウ</t>
    </rPh>
    <phoneticPr fontId="1"/>
  </si>
  <si>
    <t>（注）</t>
    <rPh sb="1" eb="2">
      <t>チュウ</t>
    </rPh>
    <phoneticPr fontId="1"/>
  </si>
  <si>
    <t>基準額
（D)</t>
    <rPh sb="0" eb="2">
      <t>キジュン</t>
    </rPh>
    <rPh sb="2" eb="3">
      <t>ガク</t>
    </rPh>
    <phoneticPr fontId="1"/>
  </si>
  <si>
    <t>（単位：円）</t>
    <rPh sb="1" eb="3">
      <t>タンイ</t>
    </rPh>
    <rPh sb="4" eb="5">
      <t>エン</t>
    </rPh>
    <phoneticPr fontId="1"/>
  </si>
  <si>
    <t>寄付金その他
の収入額
（B)</t>
    <rPh sb="0" eb="3">
      <t>キフキン</t>
    </rPh>
    <rPh sb="5" eb="6">
      <t>タ</t>
    </rPh>
    <rPh sb="8" eb="10">
      <t>シュウニュウ</t>
    </rPh>
    <rPh sb="10" eb="11">
      <t>ガク</t>
    </rPh>
    <phoneticPr fontId="1"/>
  </si>
  <si>
    <t>事業番号</t>
    <rPh sb="0" eb="2">
      <t>ジギョウ</t>
    </rPh>
    <rPh sb="2" eb="4">
      <t>バンゴウ</t>
    </rPh>
    <phoneticPr fontId="1"/>
  </si>
  <si>
    <t>電話：</t>
    <rPh sb="0" eb="2">
      <t>デンワ</t>
    </rPh>
    <phoneticPr fontId="1"/>
  </si>
  <si>
    <t>事業名</t>
    <rPh sb="0" eb="2">
      <t>ジギョウ</t>
    </rPh>
    <rPh sb="2" eb="3">
      <t>メイ</t>
    </rPh>
    <phoneticPr fontId="1"/>
  </si>
  <si>
    <t>事業概要</t>
    <rPh sb="0" eb="2">
      <t>ジギョウ</t>
    </rPh>
    <rPh sb="2" eb="4">
      <t>ガイヨウ</t>
    </rPh>
    <phoneticPr fontId="1"/>
  </si>
  <si>
    <t>既存事業①</t>
    <rPh sb="0" eb="2">
      <t>キゾン</t>
    </rPh>
    <rPh sb="2" eb="4">
      <t>ジギョウ</t>
    </rPh>
    <phoneticPr fontId="1"/>
  </si>
  <si>
    <t>既存事業②</t>
    <rPh sb="0" eb="2">
      <t>キゾン</t>
    </rPh>
    <rPh sb="2" eb="4">
      <t>ジギョウ</t>
    </rPh>
    <phoneticPr fontId="1"/>
  </si>
  <si>
    <t>事業種別
（※①～③で該当するものに「〇」）</t>
    <rPh sb="0" eb="2">
      <t>ジギョウ</t>
    </rPh>
    <rPh sb="2" eb="4">
      <t>シュベツ</t>
    </rPh>
    <rPh sb="11" eb="13">
      <t>ガイトウ</t>
    </rPh>
    <phoneticPr fontId="1"/>
  </si>
  <si>
    <t>③</t>
    <phoneticPr fontId="1"/>
  </si>
  <si>
    <t>注）</t>
    <rPh sb="0" eb="1">
      <t>チュウ</t>
    </rPh>
    <phoneticPr fontId="1"/>
  </si>
  <si>
    <t>１．実施期間</t>
    <rPh sb="2" eb="4">
      <t>ジッシ</t>
    </rPh>
    <rPh sb="4" eb="6">
      <t>キカン</t>
    </rPh>
    <phoneticPr fontId="1"/>
  </si>
  <si>
    <t>２．地域の実情と課題</t>
    <rPh sb="2" eb="4">
      <t>チイキ</t>
    </rPh>
    <rPh sb="5" eb="7">
      <t>ジツジョウ</t>
    </rPh>
    <rPh sb="8" eb="10">
      <t>カダイ</t>
    </rPh>
    <phoneticPr fontId="1"/>
  </si>
  <si>
    <t>３．既存の取組</t>
    <rPh sb="2" eb="4">
      <t>キゾン</t>
    </rPh>
    <rPh sb="5" eb="7">
      <t>トリクミ</t>
    </rPh>
    <phoneticPr fontId="1"/>
  </si>
  <si>
    <t>４．対象事業</t>
    <rPh sb="2" eb="4">
      <t>タイショウ</t>
    </rPh>
    <rPh sb="4" eb="6">
      <t>ジギョウ</t>
    </rPh>
    <phoneticPr fontId="1"/>
  </si>
  <si>
    <t>５．所要額・実施工程</t>
    <rPh sb="2" eb="4">
      <t>ショヨウ</t>
    </rPh>
    <rPh sb="4" eb="5">
      <t>ガク</t>
    </rPh>
    <rPh sb="6" eb="8">
      <t>ジッシ</t>
    </rPh>
    <rPh sb="8" eb="10">
      <t>コウテイ</t>
    </rPh>
    <phoneticPr fontId="1"/>
  </si>
  <si>
    <t>実施事業①</t>
    <rPh sb="0" eb="2">
      <t>ジッシ</t>
    </rPh>
    <rPh sb="2" eb="4">
      <t>ジギョウ</t>
    </rPh>
    <phoneticPr fontId="1"/>
  </si>
  <si>
    <t>実施事業②</t>
    <rPh sb="0" eb="2">
      <t>ジッシ</t>
    </rPh>
    <rPh sb="2" eb="4">
      <t>ジギョウ</t>
    </rPh>
    <phoneticPr fontId="1"/>
  </si>
  <si>
    <t>４　E欄には、C欄及びD欄を比較して最も少ない金額を記入すること。</t>
    <rPh sb="3" eb="4">
      <t>ラン</t>
    </rPh>
    <rPh sb="8" eb="9">
      <t>ラン</t>
    </rPh>
    <rPh sb="9" eb="10">
      <t>オヨ</t>
    </rPh>
    <rPh sb="12" eb="13">
      <t>ラン</t>
    </rPh>
    <rPh sb="14" eb="16">
      <t>ヒカク</t>
    </rPh>
    <rPh sb="18" eb="19">
      <t>モット</t>
    </rPh>
    <rPh sb="20" eb="21">
      <t>スク</t>
    </rPh>
    <rPh sb="23" eb="25">
      <t>キンガク</t>
    </rPh>
    <rPh sb="26" eb="28">
      <t>キニュウ</t>
    </rPh>
    <phoneticPr fontId="1"/>
  </si>
  <si>
    <t>５　F欄には、E欄の金額に補助率を乗じた額を記入すること。ただし、1,000円未満の端数が生じた場合は、これを切り捨てるものとする。</t>
    <rPh sb="3" eb="4">
      <t>ラン</t>
    </rPh>
    <rPh sb="8" eb="9">
      <t>ラン</t>
    </rPh>
    <rPh sb="10" eb="12">
      <t>キンガク</t>
    </rPh>
    <rPh sb="13" eb="16">
      <t>ホジョリツ</t>
    </rPh>
    <rPh sb="17" eb="18">
      <t>ジョウ</t>
    </rPh>
    <rPh sb="20" eb="21">
      <t>ガク</t>
    </rPh>
    <rPh sb="22" eb="24">
      <t>キニュウ</t>
    </rPh>
    <rPh sb="38" eb="39">
      <t>エン</t>
    </rPh>
    <rPh sb="39" eb="41">
      <t>ミマン</t>
    </rPh>
    <phoneticPr fontId="1"/>
  </si>
  <si>
    <t>所在地</t>
    <rPh sb="0" eb="3">
      <t>ショザイチ</t>
    </rPh>
    <phoneticPr fontId="1"/>
  </si>
  <si>
    <t>〒</t>
    <phoneticPr fontId="1"/>
  </si>
  <si>
    <t>所属（部署名）</t>
    <rPh sb="0" eb="2">
      <t>ショゾク</t>
    </rPh>
    <rPh sb="3" eb="5">
      <t>ブショ</t>
    </rPh>
    <rPh sb="5" eb="6">
      <t>メイ</t>
    </rPh>
    <phoneticPr fontId="1"/>
  </si>
  <si>
    <t>電話番号及びFAX番号</t>
    <rPh sb="0" eb="2">
      <t>デンワ</t>
    </rPh>
    <rPh sb="2" eb="4">
      <t>バンゴウ</t>
    </rPh>
    <rPh sb="4" eb="5">
      <t>オヨ</t>
    </rPh>
    <rPh sb="9" eb="11">
      <t>バンゴウ</t>
    </rPh>
    <phoneticPr fontId="1"/>
  </si>
  <si>
    <t>E-mail</t>
    <phoneticPr fontId="1"/>
  </si>
  <si>
    <t>【別紙様式】</t>
    <phoneticPr fontId="1"/>
  </si>
  <si>
    <t>役職</t>
    <rPh sb="0" eb="2">
      <t>ヤクショク</t>
    </rPh>
    <phoneticPr fontId="1"/>
  </si>
  <si>
    <t>氏名</t>
    <rPh sb="0" eb="2">
      <t>シメイ</t>
    </rPh>
    <phoneticPr fontId="1"/>
  </si>
  <si>
    <t>＜担当者連絡先＞</t>
    <rPh sb="1" eb="4">
      <t>タントウシャ</t>
    </rPh>
    <rPh sb="4" eb="7">
      <t>レンラクサキ</t>
    </rPh>
    <phoneticPr fontId="1"/>
  </si>
  <si>
    <t>①受け入れ体制整備事業</t>
    <rPh sb="1" eb="2">
      <t>ウ</t>
    </rPh>
    <rPh sb="3" eb="4">
      <t>イ</t>
    </rPh>
    <rPh sb="5" eb="7">
      <t>タイセイ</t>
    </rPh>
    <rPh sb="7" eb="9">
      <t>セイビ</t>
    </rPh>
    <rPh sb="9" eb="11">
      <t>ジギョウ</t>
    </rPh>
    <phoneticPr fontId="1"/>
  </si>
  <si>
    <t>②専門的・個別的支援事業</t>
    <rPh sb="1" eb="4">
      <t>センモンテキ</t>
    </rPh>
    <rPh sb="5" eb="8">
      <t>コベツテキ</t>
    </rPh>
    <rPh sb="8" eb="10">
      <t>シエン</t>
    </rPh>
    <rPh sb="10" eb="12">
      <t>ジギョウ</t>
    </rPh>
    <phoneticPr fontId="1"/>
  </si>
  <si>
    <t>③切れ目ない総合的支援事業</t>
    <rPh sb="1" eb="2">
      <t>キ</t>
    </rPh>
    <rPh sb="3" eb="4">
      <t>メ</t>
    </rPh>
    <rPh sb="6" eb="9">
      <t>ソウゴウテキ</t>
    </rPh>
    <rPh sb="9" eb="11">
      <t>シエン</t>
    </rPh>
    <rPh sb="11" eb="13">
      <t>ジギョウ</t>
    </rPh>
    <phoneticPr fontId="1"/>
  </si>
  <si>
    <t>事業
番号</t>
    <rPh sb="0" eb="2">
      <t>ジギョウ</t>
    </rPh>
    <rPh sb="3" eb="5">
      <t>バンゴウ</t>
    </rPh>
    <phoneticPr fontId="1"/>
  </si>
  <si>
    <r>
      <t xml:space="preserve">事業種別
</t>
    </r>
    <r>
      <rPr>
        <sz val="9"/>
        <rFont val="ＭＳ Ｐ明朝"/>
        <family val="1"/>
        <charset val="128"/>
      </rPr>
      <t>※プルダウン</t>
    </r>
    <rPh sb="0" eb="2">
      <t>ジギョウ</t>
    </rPh>
    <rPh sb="2" eb="4">
      <t>シュベツ</t>
    </rPh>
    <phoneticPr fontId="1"/>
  </si>
  <si>
    <t>補助対象事業に要する経費
（A)</t>
    <rPh sb="0" eb="2">
      <t>ホジョ</t>
    </rPh>
    <rPh sb="2" eb="4">
      <t>タイショウ</t>
    </rPh>
    <rPh sb="4" eb="6">
      <t>ジギョウ</t>
    </rPh>
    <rPh sb="7" eb="8">
      <t>ヨウ</t>
    </rPh>
    <rPh sb="10" eb="12">
      <t>ケイヒ</t>
    </rPh>
    <phoneticPr fontId="1"/>
  </si>
  <si>
    <t>補助金算定
基礎額
（E)</t>
    <rPh sb="0" eb="3">
      <t>ホジョキン</t>
    </rPh>
    <rPh sb="3" eb="5">
      <t>サンテイ</t>
    </rPh>
    <rPh sb="6" eb="8">
      <t>キソ</t>
    </rPh>
    <rPh sb="8" eb="9">
      <t>ガク</t>
    </rPh>
    <phoneticPr fontId="1"/>
  </si>
  <si>
    <t>補助金所要額
（F)</t>
    <rPh sb="0" eb="3">
      <t>ホジョキン</t>
    </rPh>
    <rPh sb="3" eb="5">
      <t>ショヨウ</t>
    </rPh>
    <rPh sb="5" eb="6">
      <t>ガク</t>
    </rPh>
    <phoneticPr fontId="1"/>
  </si>
  <si>
    <t>①</t>
    <phoneticPr fontId="1"/>
  </si>
  <si>
    <t>②</t>
    <phoneticPr fontId="1"/>
  </si>
  <si>
    <t>③</t>
    <phoneticPr fontId="1"/>
  </si>
  <si>
    <t>④</t>
    <phoneticPr fontId="1"/>
  </si>
  <si>
    <t>⑤</t>
    <phoneticPr fontId="1"/>
  </si>
  <si>
    <t>合計</t>
    <rPh sb="0" eb="1">
      <t>ア</t>
    </rPh>
    <rPh sb="1" eb="2">
      <t>ケイ</t>
    </rPh>
    <phoneticPr fontId="1"/>
  </si>
  <si>
    <t>６　行が不足する場合は、行全体をコピーしていただき、「コピーしたセルの挿入」をしてください。</t>
    <rPh sb="2" eb="3">
      <t>ギョウ</t>
    </rPh>
    <rPh sb="4" eb="6">
      <t>フソク</t>
    </rPh>
    <rPh sb="8" eb="10">
      <t>バアイ</t>
    </rPh>
    <rPh sb="12" eb="13">
      <t>ギョウ</t>
    </rPh>
    <rPh sb="13" eb="15">
      <t>ゼンタイ</t>
    </rPh>
    <rPh sb="35" eb="37">
      <t>ソウニュウ</t>
    </rPh>
    <phoneticPr fontId="1"/>
  </si>
  <si>
    <t>（※複数ある場合は、行を増やして記載ください。）</t>
    <phoneticPr fontId="1"/>
  </si>
  <si>
    <t>他の国庫補助等
（※他の国庫補助等を受けている場合に記載）</t>
    <rPh sb="0" eb="1">
      <t>タ</t>
    </rPh>
    <rPh sb="2" eb="4">
      <t>コッコ</t>
    </rPh>
    <rPh sb="4" eb="6">
      <t>ホジョ</t>
    </rPh>
    <rPh sb="6" eb="7">
      <t>トウ</t>
    </rPh>
    <rPh sb="10" eb="11">
      <t>タ</t>
    </rPh>
    <rPh sb="12" eb="14">
      <t>コッコ</t>
    </rPh>
    <rPh sb="14" eb="16">
      <t>ホジョ</t>
    </rPh>
    <rPh sb="16" eb="17">
      <t>トウ</t>
    </rPh>
    <rPh sb="18" eb="19">
      <t>ウ</t>
    </rPh>
    <rPh sb="23" eb="25">
      <t>バアイ</t>
    </rPh>
    <rPh sb="26" eb="28">
      <t>キサイ</t>
    </rPh>
    <phoneticPr fontId="1"/>
  </si>
  <si>
    <t>（※「地域の実情と課題」及び「既存の取組」を踏まえ、どのような事業を実施しようとしているのか分かるように記載してください。）</t>
    <rPh sb="3" eb="5">
      <t>チイキ</t>
    </rPh>
    <rPh sb="6" eb="8">
      <t>ジツジョウ</t>
    </rPh>
    <rPh sb="9" eb="11">
      <t>カダイ</t>
    </rPh>
    <rPh sb="12" eb="13">
      <t>オヨ</t>
    </rPh>
    <rPh sb="15" eb="17">
      <t>キゾン</t>
    </rPh>
    <rPh sb="18" eb="20">
      <t>トリクミ</t>
    </rPh>
    <rPh sb="22" eb="23">
      <t>フ</t>
    </rPh>
    <rPh sb="31" eb="33">
      <t>ジギョウ</t>
    </rPh>
    <rPh sb="34" eb="36">
      <t>ジッシ</t>
    </rPh>
    <rPh sb="46" eb="47">
      <t>ワ</t>
    </rPh>
    <rPh sb="52" eb="54">
      <t>キサイ</t>
    </rPh>
    <phoneticPr fontId="1"/>
  </si>
  <si>
    <t>所要額合計
（円）
（※数字のみ記載）</t>
    <rPh sb="0" eb="2">
      <t>ショヨウ</t>
    </rPh>
    <rPh sb="2" eb="3">
      <t>ガク</t>
    </rPh>
    <rPh sb="3" eb="5">
      <t>ゴウケイ</t>
    </rPh>
    <rPh sb="7" eb="8">
      <t>エン</t>
    </rPh>
    <rPh sb="12" eb="14">
      <t>スウジ</t>
    </rPh>
    <rPh sb="16" eb="18">
      <t>キサイ</t>
    </rPh>
    <phoneticPr fontId="1"/>
  </si>
  <si>
    <t>連携先
（※申請団体以外に連携している団体がある場合に団体名を記載。）</t>
    <rPh sb="0" eb="2">
      <t>レンケイ</t>
    </rPh>
    <rPh sb="2" eb="3">
      <t>サキ</t>
    </rPh>
    <rPh sb="6" eb="8">
      <t>シンセイ</t>
    </rPh>
    <rPh sb="8" eb="10">
      <t>ダンタイ</t>
    </rPh>
    <rPh sb="10" eb="12">
      <t>イガイ</t>
    </rPh>
    <rPh sb="13" eb="15">
      <t>レンケイ</t>
    </rPh>
    <rPh sb="19" eb="21">
      <t>ダンタイ</t>
    </rPh>
    <phoneticPr fontId="1"/>
  </si>
  <si>
    <t>①</t>
    <phoneticPr fontId="1"/>
  </si>
  <si>
    <t>②</t>
    <phoneticPr fontId="1"/>
  </si>
  <si>
    <t>e-mail：</t>
    <phoneticPr fontId="1"/>
  </si>
  <si>
    <t>団体名</t>
    <rPh sb="0" eb="2">
      <t>ダンタイ</t>
    </rPh>
    <rPh sb="2" eb="3">
      <t>メイ</t>
    </rPh>
    <phoneticPr fontId="1"/>
  </si>
  <si>
    <t>２　行が足りない場合は、適宜、行を追加してください。</t>
    <rPh sb="2" eb="3">
      <t>ギョウ</t>
    </rPh>
    <rPh sb="4" eb="5">
      <t>タ</t>
    </rPh>
    <rPh sb="8" eb="10">
      <t>バアイ</t>
    </rPh>
    <rPh sb="12" eb="14">
      <t>テキギ</t>
    </rPh>
    <rPh sb="15" eb="16">
      <t>ギョウ</t>
    </rPh>
    <rPh sb="17" eb="19">
      <t>ツイカ</t>
    </rPh>
    <phoneticPr fontId="1"/>
  </si>
  <si>
    <t>【添付書類】</t>
    <rPh sb="1" eb="3">
      <t>テンプ</t>
    </rPh>
    <rPh sb="3" eb="5">
      <t>ショルイ</t>
    </rPh>
    <phoneticPr fontId="1"/>
  </si>
  <si>
    <t>（団体名・代表者名）</t>
    <rPh sb="1" eb="3">
      <t>ダンタイ</t>
    </rPh>
    <rPh sb="3" eb="4">
      <t>メイ</t>
    </rPh>
    <rPh sb="5" eb="8">
      <t>ダイヒョウシャ</t>
    </rPh>
    <rPh sb="8" eb="9">
      <t>メイ</t>
    </rPh>
    <phoneticPr fontId="1"/>
  </si>
  <si>
    <t>TEL:                      　　　　　       FAX:</t>
    <phoneticPr fontId="1"/>
  </si>
  <si>
    <t>事業管理表</t>
    <rPh sb="0" eb="2">
      <t>ジギョウ</t>
    </rPh>
    <rPh sb="2" eb="4">
      <t>カンリ</t>
    </rPh>
    <rPh sb="4" eb="5">
      <t>ヒョウ</t>
    </rPh>
    <phoneticPr fontId="1"/>
  </si>
  <si>
    <t>【基本情報】</t>
    <rPh sb="1" eb="3">
      <t>キホン</t>
    </rPh>
    <rPh sb="3" eb="5">
      <t>ジョウホウ</t>
    </rPh>
    <phoneticPr fontId="1"/>
  </si>
  <si>
    <t>１．施設名称</t>
    <rPh sb="2" eb="4">
      <t>シセツ</t>
    </rPh>
    <rPh sb="4" eb="6">
      <t>メイショウ</t>
    </rPh>
    <phoneticPr fontId="1"/>
  </si>
  <si>
    <t>２．活動年数</t>
    <rPh sb="2" eb="4">
      <t>カツドウ</t>
    </rPh>
    <rPh sb="4" eb="6">
      <t>ネンスウ</t>
    </rPh>
    <phoneticPr fontId="1"/>
  </si>
  <si>
    <t>年</t>
    <rPh sb="0" eb="1">
      <t>ネン</t>
    </rPh>
    <phoneticPr fontId="1"/>
  </si>
  <si>
    <t>３．スタッフ数</t>
    <rPh sb="6" eb="7">
      <t>スウ</t>
    </rPh>
    <phoneticPr fontId="1"/>
  </si>
  <si>
    <t>合計</t>
    <rPh sb="0" eb="2">
      <t>ゴウケイ</t>
    </rPh>
    <phoneticPr fontId="1"/>
  </si>
  <si>
    <t>人</t>
    <rPh sb="0" eb="1">
      <t>ニン</t>
    </rPh>
    <phoneticPr fontId="1"/>
  </si>
  <si>
    <t>常勤スタッフ</t>
    <rPh sb="0" eb="2">
      <t>ジョウキン</t>
    </rPh>
    <phoneticPr fontId="1"/>
  </si>
  <si>
    <t>非常勤スタッフ</t>
    <rPh sb="0" eb="3">
      <t>ヒジョウキン</t>
    </rPh>
    <phoneticPr fontId="1"/>
  </si>
  <si>
    <t>ボランティア</t>
    <phoneticPr fontId="1"/>
  </si>
  <si>
    <t>その他</t>
    <rPh sb="2" eb="3">
      <t>タ</t>
    </rPh>
    <phoneticPr fontId="1"/>
  </si>
  <si>
    <r>
      <rPr>
        <b/>
        <sz val="14"/>
        <color theme="1"/>
        <rFont val="ＭＳ Ｐ明朝"/>
        <family val="1"/>
        <charset val="128"/>
      </rPr>
      <t>４．定員</t>
    </r>
    <r>
      <rPr>
        <sz val="12"/>
        <color theme="1"/>
        <rFont val="ＭＳ Ｐ明朝"/>
        <family val="1"/>
        <charset val="128"/>
      </rPr>
      <t>（人数又は世帯数）</t>
    </r>
    <rPh sb="2" eb="4">
      <t>テイイン</t>
    </rPh>
    <rPh sb="5" eb="7">
      <t>ニンズウ</t>
    </rPh>
    <rPh sb="7" eb="8">
      <t>マタ</t>
    </rPh>
    <rPh sb="9" eb="12">
      <t>セタイスウ</t>
    </rPh>
    <phoneticPr fontId="1"/>
  </si>
  <si>
    <t>世帯</t>
    <rPh sb="0" eb="2">
      <t>セタイ</t>
    </rPh>
    <phoneticPr fontId="1"/>
  </si>
  <si>
    <t>５．居室数</t>
    <rPh sb="2" eb="4">
      <t>キョシツ</t>
    </rPh>
    <rPh sb="4" eb="5">
      <t>スウ</t>
    </rPh>
    <phoneticPr fontId="1"/>
  </si>
  <si>
    <t>室</t>
    <rPh sb="0" eb="1">
      <t>シツ</t>
    </rPh>
    <phoneticPr fontId="1"/>
  </si>
  <si>
    <t>（※シェルターとして利用する居室のみ）</t>
    <rPh sb="10" eb="12">
      <t>リヨウ</t>
    </rPh>
    <rPh sb="14" eb="16">
      <t>キョシツ</t>
    </rPh>
    <phoneticPr fontId="1"/>
  </si>
  <si>
    <t>６．支援対象者</t>
    <rPh sb="2" eb="4">
      <t>シエン</t>
    </rPh>
    <rPh sb="4" eb="7">
      <t>タイショウシャ</t>
    </rPh>
    <phoneticPr fontId="1"/>
  </si>
  <si>
    <t>７．活動内容</t>
    <rPh sb="2" eb="4">
      <t>カツドウ</t>
    </rPh>
    <rPh sb="4" eb="6">
      <t>ナイヨウ</t>
    </rPh>
    <phoneticPr fontId="1"/>
  </si>
  <si>
    <t>【実施状況】</t>
    <rPh sb="1" eb="3">
      <t>ジッシ</t>
    </rPh>
    <rPh sb="3" eb="5">
      <t>ジョウキョウ</t>
    </rPh>
    <phoneticPr fontId="1"/>
  </si>
  <si>
    <r>
      <rPr>
        <b/>
        <sz val="14"/>
        <color theme="1"/>
        <rFont val="ＭＳ Ｐ明朝"/>
        <family val="1"/>
        <charset val="128"/>
      </rPr>
      <t>８．利用者</t>
    </r>
    <r>
      <rPr>
        <sz val="14"/>
        <color theme="1"/>
        <rFont val="ＭＳ Ｐ明朝"/>
        <family val="1"/>
        <charset val="128"/>
      </rPr>
      <t>（入所者）</t>
    </r>
    <rPh sb="2" eb="5">
      <t>リヨウシャ</t>
    </rPh>
    <rPh sb="6" eb="9">
      <t>ニュウショシャ</t>
    </rPh>
    <phoneticPr fontId="1"/>
  </si>
  <si>
    <t>（延べ人数）</t>
    <rPh sb="1" eb="2">
      <t>ノ</t>
    </rPh>
    <rPh sb="3" eb="5">
      <t>ニンズウ</t>
    </rPh>
    <phoneticPr fontId="1"/>
  </si>
  <si>
    <t>９．退所者</t>
    <rPh sb="2" eb="4">
      <t>タイショ</t>
    </rPh>
    <rPh sb="4" eb="5">
      <t>シャ</t>
    </rPh>
    <phoneticPr fontId="1"/>
  </si>
  <si>
    <t>女性</t>
    <rPh sb="0" eb="2">
      <t>ジョセイ</t>
    </rPh>
    <phoneticPr fontId="1"/>
  </si>
  <si>
    <t>男性</t>
    <rPh sb="0" eb="2">
      <t>ダンセイ</t>
    </rPh>
    <phoneticPr fontId="1"/>
  </si>
  <si>
    <t>同伴児童</t>
    <rPh sb="0" eb="2">
      <t>ドウハン</t>
    </rPh>
    <rPh sb="2" eb="4">
      <t>ジドウ</t>
    </rPh>
    <phoneticPr fontId="1"/>
  </si>
  <si>
    <t>１０．平均滞在日数</t>
    <rPh sb="3" eb="5">
      <t>ヘイキン</t>
    </rPh>
    <rPh sb="5" eb="7">
      <t>タイザイ</t>
    </rPh>
    <rPh sb="7" eb="9">
      <t>ニッスウ</t>
    </rPh>
    <phoneticPr fontId="1"/>
  </si>
  <si>
    <t>日</t>
    <rPh sb="0" eb="1">
      <t>ニチ</t>
    </rPh>
    <phoneticPr fontId="1"/>
  </si>
  <si>
    <t>（定量的）</t>
    <rPh sb="1" eb="4">
      <t>テイリョウテキ</t>
    </rPh>
    <phoneticPr fontId="1"/>
  </si>
  <si>
    <t>（定性的）</t>
    <rPh sb="1" eb="4">
      <t>テイセイテキ</t>
    </rPh>
    <phoneticPr fontId="1"/>
  </si>
  <si>
    <t>　　年　　月　　日</t>
    <rPh sb="2" eb="3">
      <t>ネン</t>
    </rPh>
    <rPh sb="5" eb="6">
      <t>ガツ</t>
    </rPh>
    <rPh sb="8" eb="9">
      <t>ニチ</t>
    </rPh>
    <phoneticPr fontId="1"/>
  </si>
  <si>
    <t>　年　月　日　～　　年　月　日</t>
    <rPh sb="1" eb="2">
      <t>ネン</t>
    </rPh>
    <rPh sb="3" eb="4">
      <t>ガツ</t>
    </rPh>
    <rPh sb="5" eb="6">
      <t>ニチ</t>
    </rPh>
    <rPh sb="10" eb="11">
      <t>ネン</t>
    </rPh>
    <rPh sb="12" eb="13">
      <t>ガツ</t>
    </rPh>
    <rPh sb="14" eb="15">
      <t>ニチ</t>
    </rPh>
    <phoneticPr fontId="1"/>
  </si>
  <si>
    <t>（記入日：　年　月　日）</t>
    <rPh sb="1" eb="3">
      <t>キニュウ</t>
    </rPh>
    <rPh sb="3" eb="4">
      <t>ビ</t>
    </rPh>
    <rPh sb="6" eb="7">
      <t>ネン</t>
    </rPh>
    <rPh sb="8" eb="9">
      <t>ガツ</t>
    </rPh>
    <rPh sb="10" eb="11">
      <t>ニチ</t>
    </rPh>
    <phoneticPr fontId="1"/>
  </si>
  <si>
    <t>対象期間：　年　月　日　～　　年　月　日</t>
    <rPh sb="0" eb="2">
      <t>タイショウ</t>
    </rPh>
    <rPh sb="2" eb="4">
      <t>キカン</t>
    </rPh>
    <rPh sb="6" eb="7">
      <t>ネン</t>
    </rPh>
    <rPh sb="8" eb="9">
      <t>ガツ</t>
    </rPh>
    <rPh sb="10" eb="11">
      <t>ニチ</t>
    </rPh>
    <rPh sb="15" eb="16">
      <t>ネン</t>
    </rPh>
    <rPh sb="17" eb="18">
      <t>ガツ</t>
    </rPh>
    <rPh sb="19" eb="20">
      <t>ニチ</t>
    </rPh>
    <phoneticPr fontId="1"/>
  </si>
  <si>
    <t>※水色着色部分を記載</t>
    <rPh sb="1" eb="3">
      <t>ミズイロ</t>
    </rPh>
    <rPh sb="3" eb="5">
      <t>チャクショク</t>
    </rPh>
    <rPh sb="5" eb="7">
      <t>ブブン</t>
    </rPh>
    <rPh sb="8" eb="10">
      <t>キサイ</t>
    </rPh>
    <phoneticPr fontId="1"/>
  </si>
  <si>
    <t>※水色着色部分を記載</t>
    <rPh sb="1" eb="3">
      <t>ミズイロ</t>
    </rPh>
    <rPh sb="3" eb="5">
      <t>チャクショク</t>
    </rPh>
    <rPh sb="5" eb="7">
      <t>ブブン</t>
    </rPh>
    <rPh sb="8" eb="10">
      <t>キサイ</t>
    </rPh>
    <phoneticPr fontId="1"/>
  </si>
  <si>
    <t>新規・継続（プルダウンで選択）</t>
    <rPh sb="0" eb="2">
      <t>シンキ</t>
    </rPh>
    <rPh sb="3" eb="5">
      <t>ケイゾク</t>
    </rPh>
    <rPh sb="12" eb="14">
      <t>センタク</t>
    </rPh>
    <phoneticPr fontId="1"/>
  </si>
  <si>
    <t>新規</t>
    <rPh sb="0" eb="2">
      <t>シンキ</t>
    </rPh>
    <phoneticPr fontId="1"/>
  </si>
  <si>
    <t>継続</t>
    <rPh sb="0" eb="2">
      <t>ケイゾク</t>
    </rPh>
    <phoneticPr fontId="1"/>
  </si>
  <si>
    <t>６．予算計上</t>
    <rPh sb="2" eb="4">
      <t>ヨサン</t>
    </rPh>
    <rPh sb="4" eb="6">
      <t>ケイジョウ</t>
    </rPh>
    <phoneticPr fontId="1"/>
  </si>
  <si>
    <t>７．団体名・部署、担当者名、連絡先</t>
    <rPh sb="2" eb="4">
      <t>ダンタイ</t>
    </rPh>
    <rPh sb="4" eb="5">
      <t>メイ</t>
    </rPh>
    <rPh sb="6" eb="8">
      <t>ブショ</t>
    </rPh>
    <rPh sb="9" eb="12">
      <t>タントウシャ</t>
    </rPh>
    <rPh sb="12" eb="13">
      <t>メイ</t>
    </rPh>
    <rPh sb="14" eb="17">
      <t>レンラクサキ</t>
    </rPh>
    <phoneticPr fontId="1"/>
  </si>
  <si>
    <t>□当初予算計上済み　　　　□補正予算対応予定（　　月頃見込み）　　　（※該当する対応について、□を■に変更。）</t>
    <rPh sb="1" eb="3">
      <t>トウショ</t>
    </rPh>
    <rPh sb="3" eb="5">
      <t>ヨサン</t>
    </rPh>
    <rPh sb="5" eb="7">
      <t>ケイジョウ</t>
    </rPh>
    <rPh sb="7" eb="8">
      <t>ス</t>
    </rPh>
    <rPh sb="14" eb="16">
      <t>ホセイ</t>
    </rPh>
    <rPh sb="16" eb="18">
      <t>ヨサン</t>
    </rPh>
    <rPh sb="18" eb="20">
      <t>タイオウ</t>
    </rPh>
    <rPh sb="20" eb="22">
      <t>ヨテイ</t>
    </rPh>
    <rPh sb="25" eb="26">
      <t>ガツ</t>
    </rPh>
    <rPh sb="26" eb="27">
      <t>コロ</t>
    </rPh>
    <rPh sb="27" eb="29">
      <t>ミコミ</t>
    </rPh>
    <rPh sb="36" eb="38">
      <t>ガイトウ</t>
    </rPh>
    <rPh sb="40" eb="42">
      <t>タイオウ</t>
    </rPh>
    <rPh sb="51" eb="53">
      <t>ヘンコウ</t>
    </rPh>
    <phoneticPr fontId="1"/>
  </si>
  <si>
    <t>新規</t>
    <rPh sb="0" eb="2">
      <t>シンキ</t>
    </rPh>
    <phoneticPr fontId="1"/>
  </si>
  <si>
    <t>継続</t>
    <rPh sb="0" eb="2">
      <t>ケイゾク</t>
    </rPh>
    <phoneticPr fontId="1"/>
  </si>
  <si>
    <t>新規・継続
（プルダウンで選択）</t>
    <rPh sb="0" eb="2">
      <t>シンキ</t>
    </rPh>
    <rPh sb="3" eb="5">
      <t>ケイゾク</t>
    </rPh>
    <rPh sb="13" eb="15">
      <t>センタク</t>
    </rPh>
    <phoneticPr fontId="1"/>
  </si>
  <si>
    <t>取組内容
（※各団体における取組内容について、新規性や見込まれる効果を含め記載）</t>
    <rPh sb="0" eb="2">
      <t>トリクミ</t>
    </rPh>
    <rPh sb="2" eb="4">
      <t>ナイヨウ</t>
    </rPh>
    <rPh sb="7" eb="8">
      <t>カク</t>
    </rPh>
    <rPh sb="8" eb="10">
      <t>ダンタイ</t>
    </rPh>
    <rPh sb="14" eb="16">
      <t>トリクミ</t>
    </rPh>
    <rPh sb="16" eb="18">
      <t>ナイヨウ</t>
    </rPh>
    <rPh sb="23" eb="26">
      <t>シンキセイ</t>
    </rPh>
    <rPh sb="27" eb="29">
      <t>ミコ</t>
    </rPh>
    <rPh sb="32" eb="34">
      <t>コウカ</t>
    </rPh>
    <rPh sb="35" eb="36">
      <t>フク</t>
    </rPh>
    <rPh sb="37" eb="39">
      <t>キサイ</t>
    </rPh>
    <phoneticPr fontId="1"/>
  </si>
  <si>
    <t>所要額合計
（※事業管理経費10%分含む）</t>
    <rPh sb="0" eb="2">
      <t>ショヨウ</t>
    </rPh>
    <rPh sb="2" eb="3">
      <t>ガク</t>
    </rPh>
    <rPh sb="3" eb="5">
      <t>ゴウケイ</t>
    </rPh>
    <rPh sb="8" eb="10">
      <t>ジギョウ</t>
    </rPh>
    <rPh sb="10" eb="12">
      <t>カンリ</t>
    </rPh>
    <rPh sb="12" eb="14">
      <t>ケイヒ</t>
    </rPh>
    <rPh sb="17" eb="18">
      <t>ブン</t>
    </rPh>
    <rPh sb="18" eb="19">
      <t>フク</t>
    </rPh>
    <phoneticPr fontId="1"/>
  </si>
  <si>
    <t>例</t>
    <rPh sb="0" eb="1">
      <t>レイ</t>
    </rPh>
    <phoneticPr fontId="1"/>
  </si>
  <si>
    <t>○○事業</t>
    <rPh sb="2" eb="4">
      <t>ジギョウ</t>
    </rPh>
    <phoneticPr fontId="1"/>
  </si>
  <si>
    <t>～のため、・・・を実施する。</t>
    <rPh sb="9" eb="11">
      <t>ジッシ</t>
    </rPh>
    <phoneticPr fontId="1"/>
  </si>
  <si>
    <t>賃借料</t>
    <rPh sb="0" eb="3">
      <t>チンシャクリョウ</t>
    </rPh>
    <phoneticPr fontId="1"/>
  </si>
  <si>
    <t>円</t>
    <rPh sb="0" eb="1">
      <t>エン</t>
    </rPh>
    <phoneticPr fontId="1"/>
  </si>
  <si>
    <t>×</t>
    <phoneticPr fontId="1"/>
  </si>
  <si>
    <t>か月</t>
    <rPh sb="1" eb="2">
      <t>ゲツ</t>
    </rPh>
    <phoneticPr fontId="1"/>
  </si>
  <si>
    <t>＝</t>
    <phoneticPr fontId="1"/>
  </si>
  <si>
    <t>交通費</t>
    <rPh sb="0" eb="3">
      <t>コウツウヒ</t>
    </rPh>
    <phoneticPr fontId="1"/>
  </si>
  <si>
    <t>人</t>
    <rPh sb="0" eb="1">
      <t>ヒト</t>
    </rPh>
    <phoneticPr fontId="1"/>
  </si>
  <si>
    <t>事業管理経費</t>
    <rPh sb="0" eb="2">
      <t>ジギョウ</t>
    </rPh>
    <rPh sb="2" eb="4">
      <t>カンリ</t>
    </rPh>
    <rPh sb="4" eb="6">
      <t>ケイヒ</t>
    </rPh>
    <phoneticPr fontId="1"/>
  </si>
  <si>
    <t>％</t>
    <phoneticPr fontId="1"/>
  </si>
  <si>
    <t>①</t>
  </si>
  <si>
    <t>その他関係する書類</t>
    <rPh sb="2" eb="3">
      <t>タ</t>
    </rPh>
    <rPh sb="3" eb="5">
      <t>カンケイ</t>
    </rPh>
    <rPh sb="7" eb="9">
      <t>ショルイ</t>
    </rPh>
    <phoneticPr fontId="1"/>
  </si>
  <si>
    <t>団体名：　　　　　</t>
    <rPh sb="0" eb="2">
      <t>ダンタイ</t>
    </rPh>
    <rPh sb="2" eb="3">
      <t>メイ</t>
    </rPh>
    <phoneticPr fontId="1"/>
  </si>
  <si>
    <t>団体名：　　　　　　　　　　　　　　　　　</t>
    <rPh sb="0" eb="2">
      <t>ダンタイ</t>
    </rPh>
    <rPh sb="2" eb="3">
      <t>メイ</t>
    </rPh>
    <phoneticPr fontId="1"/>
  </si>
  <si>
    <r>
      <t>（※地域の社会資源、配偶者暴力の被害者等の状況を踏まえた現状把握、分析による、現在の実情と認識している課題について記載してください。これに対し、これまで取り組んできた内容についても記載してください。）</t>
    </r>
    <r>
      <rPr>
        <b/>
        <sz val="11"/>
        <rFont val="ＭＳ Ｐ明朝"/>
        <family val="1"/>
        <charset val="128"/>
      </rPr>
      <t xml:space="preserve">
</t>
    </r>
    <rPh sb="2" eb="4">
      <t>チイキ</t>
    </rPh>
    <rPh sb="5" eb="7">
      <t>シャカイ</t>
    </rPh>
    <rPh sb="7" eb="9">
      <t>シゲン</t>
    </rPh>
    <rPh sb="21" eb="23">
      <t>ジョウキョウ</t>
    </rPh>
    <rPh sb="24" eb="25">
      <t>フ</t>
    </rPh>
    <rPh sb="28" eb="30">
      <t>ゲンジョウ</t>
    </rPh>
    <rPh sb="30" eb="32">
      <t>ハアク</t>
    </rPh>
    <rPh sb="33" eb="35">
      <t>ブンセキ</t>
    </rPh>
    <rPh sb="39" eb="41">
      <t>ゲンザイ</t>
    </rPh>
    <rPh sb="42" eb="44">
      <t>ジツジョウ</t>
    </rPh>
    <rPh sb="45" eb="47">
      <t>ニンシキ</t>
    </rPh>
    <rPh sb="51" eb="53">
      <t>カダイ</t>
    </rPh>
    <rPh sb="57" eb="59">
      <t>キサイ</t>
    </rPh>
    <rPh sb="69" eb="70">
      <t>タイ</t>
    </rPh>
    <rPh sb="76" eb="77">
      <t>ト</t>
    </rPh>
    <rPh sb="78" eb="79">
      <t>ク</t>
    </rPh>
    <rPh sb="83" eb="85">
      <t>ナイヨウ</t>
    </rPh>
    <rPh sb="90" eb="92">
      <t>キサイ</t>
    </rPh>
    <phoneticPr fontId="1"/>
  </si>
  <si>
    <r>
      <t>（※現在、取り組んでいる事業（本交付金の対象でないもの）について記載してください。）</t>
    </r>
    <r>
      <rPr>
        <b/>
        <sz val="11"/>
        <rFont val="ＭＳ Ｐ明朝"/>
        <family val="1"/>
        <charset val="128"/>
      </rPr>
      <t xml:space="preserve">
</t>
    </r>
    <rPh sb="2" eb="4">
      <t>ゲンザイ</t>
    </rPh>
    <rPh sb="5" eb="6">
      <t>ト</t>
    </rPh>
    <rPh sb="7" eb="8">
      <t>ク</t>
    </rPh>
    <rPh sb="12" eb="14">
      <t>ジギョウ</t>
    </rPh>
    <rPh sb="15" eb="16">
      <t>ホン</t>
    </rPh>
    <rPh sb="16" eb="19">
      <t>コウフキン</t>
    </rPh>
    <rPh sb="20" eb="22">
      <t>タイショウ</t>
    </rPh>
    <rPh sb="32" eb="34">
      <t>キサイ</t>
    </rPh>
    <phoneticPr fontId="1"/>
  </si>
  <si>
    <t>団体名：</t>
    <rPh sb="0" eb="2">
      <t>ダンタイ</t>
    </rPh>
    <rPh sb="2" eb="3">
      <t>メイ</t>
    </rPh>
    <phoneticPr fontId="1"/>
  </si>
  <si>
    <t>経費内訳
（※事業管理経費10%分含む。事業管理経費が不要な場合は行を削除してください。）</t>
    <rPh sb="0" eb="2">
      <t>ケイヒ</t>
    </rPh>
    <rPh sb="2" eb="4">
      <t>ウチワケ</t>
    </rPh>
    <rPh sb="16" eb="17">
      <t>ブン</t>
    </rPh>
    <rPh sb="20" eb="22">
      <t>ジギョウ</t>
    </rPh>
    <rPh sb="22" eb="24">
      <t>カンリ</t>
    </rPh>
    <rPh sb="24" eb="26">
      <t>ケイヒ</t>
    </rPh>
    <rPh sb="27" eb="29">
      <t>フヨウ</t>
    </rPh>
    <rPh sb="30" eb="32">
      <t>バアイ</t>
    </rPh>
    <rPh sb="33" eb="34">
      <t>ギョウ</t>
    </rPh>
    <rPh sb="35" eb="37">
      <t>サクジョ</t>
    </rPh>
    <phoneticPr fontId="1"/>
  </si>
  <si>
    <t>１　A欄には、交付要綱第３条にいう対象経費の実支出額を記入すること。</t>
    <rPh sb="3" eb="4">
      <t>ラン</t>
    </rPh>
    <rPh sb="7" eb="9">
      <t>コウフ</t>
    </rPh>
    <rPh sb="9" eb="11">
      <t>ヨウコウ</t>
    </rPh>
    <rPh sb="11" eb="12">
      <t>ダイ</t>
    </rPh>
    <rPh sb="13" eb="14">
      <t>ジョウ</t>
    </rPh>
    <rPh sb="17" eb="19">
      <t>タイショウ</t>
    </rPh>
    <rPh sb="19" eb="21">
      <t>ケイヒ</t>
    </rPh>
    <rPh sb="22" eb="23">
      <t>ジツ</t>
    </rPh>
    <rPh sb="23" eb="26">
      <t>シシュツガク</t>
    </rPh>
    <rPh sb="27" eb="29">
      <t>キニュウ</t>
    </rPh>
    <phoneticPr fontId="1"/>
  </si>
  <si>
    <t>３　D欄には、交付要綱第３条に定める基準額を記入すること。</t>
    <rPh sb="3" eb="4">
      <t>ラン</t>
    </rPh>
    <rPh sb="7" eb="9">
      <t>コウフ</t>
    </rPh>
    <rPh sb="9" eb="11">
      <t>ヨウコウ</t>
    </rPh>
    <rPh sb="11" eb="12">
      <t>ダイ</t>
    </rPh>
    <rPh sb="13" eb="14">
      <t>ジョウ</t>
    </rPh>
    <rPh sb="15" eb="16">
      <t>サダ</t>
    </rPh>
    <rPh sb="18" eb="20">
      <t>キジュン</t>
    </rPh>
    <rPh sb="20" eb="21">
      <t>ガク</t>
    </rPh>
    <rPh sb="22" eb="24">
      <t>キニュウ</t>
    </rPh>
    <phoneticPr fontId="1"/>
  </si>
  <si>
    <t>大阪市長　様</t>
    <rPh sb="0" eb="4">
      <t>オオサカシチョウ</t>
    </rPh>
    <rPh sb="5" eb="6">
      <t>サマ</t>
    </rPh>
    <phoneticPr fontId="1"/>
  </si>
  <si>
    <t>年度　大阪市配偶者暴力被害者等支援調査研究事業補助金　実施計画書</t>
    <rPh sb="0" eb="2">
      <t>ネンド</t>
    </rPh>
    <rPh sb="3" eb="6">
      <t>オオサカシ</t>
    </rPh>
    <rPh sb="6" eb="9">
      <t>ハイグウシャ</t>
    </rPh>
    <rPh sb="9" eb="11">
      <t>ボウリョク</t>
    </rPh>
    <rPh sb="11" eb="15">
      <t>ヒガイシャナド</t>
    </rPh>
    <rPh sb="15" eb="17">
      <t>シエン</t>
    </rPh>
    <rPh sb="17" eb="19">
      <t>チョウサ</t>
    </rPh>
    <rPh sb="19" eb="21">
      <t>ケンキュウ</t>
    </rPh>
    <rPh sb="21" eb="23">
      <t>ジギョウ</t>
    </rPh>
    <rPh sb="23" eb="26">
      <t>ホジョキン</t>
    </rPh>
    <rPh sb="27" eb="29">
      <t>ジッシ</t>
    </rPh>
    <rPh sb="29" eb="32">
      <t>ケイカクショ</t>
    </rPh>
    <phoneticPr fontId="1"/>
  </si>
  <si>
    <t>　大阪市配偶者暴力被害者等支援調査研究事業補助金に係る実施計画書を、別添のとおり関係書類を添えて提出します。</t>
    <rPh sb="1" eb="4">
      <t>オオサカシ</t>
    </rPh>
    <rPh sb="4" eb="7">
      <t>ハイグウシャ</t>
    </rPh>
    <rPh sb="7" eb="9">
      <t>ボウリョク</t>
    </rPh>
    <rPh sb="9" eb="13">
      <t>ヒガイシャナド</t>
    </rPh>
    <rPh sb="13" eb="15">
      <t>シエン</t>
    </rPh>
    <rPh sb="15" eb="17">
      <t>チョウサ</t>
    </rPh>
    <rPh sb="17" eb="19">
      <t>ケンキュウ</t>
    </rPh>
    <rPh sb="19" eb="21">
      <t>ジギョウ</t>
    </rPh>
    <rPh sb="21" eb="24">
      <t>ホジョキン</t>
    </rPh>
    <rPh sb="25" eb="26">
      <t>カカ</t>
    </rPh>
    <rPh sb="27" eb="29">
      <t>ジッシ</t>
    </rPh>
    <rPh sb="29" eb="32">
      <t>ケイカクショ</t>
    </rPh>
    <rPh sb="34" eb="36">
      <t>ベッテン</t>
    </rPh>
    <rPh sb="40" eb="42">
      <t>カンケイ</t>
    </rPh>
    <rPh sb="42" eb="44">
      <t>ショルイ</t>
    </rPh>
    <rPh sb="45" eb="46">
      <t>ソ</t>
    </rPh>
    <rPh sb="48" eb="50">
      <t>テイシュツ</t>
    </rPh>
    <phoneticPr fontId="1"/>
  </si>
  <si>
    <t>年度　大阪市配偶者暴力被害者等支援調査研究事業補助金　所要額調　【新規分】</t>
    <rPh sb="0" eb="2">
      <t>ネンド</t>
    </rPh>
    <rPh sb="3" eb="6">
      <t>オオサカシ</t>
    </rPh>
    <rPh sb="6" eb="9">
      <t>ハイグウシャ</t>
    </rPh>
    <rPh sb="9" eb="11">
      <t>ボウリョク</t>
    </rPh>
    <rPh sb="11" eb="15">
      <t>ヒガイシャナド</t>
    </rPh>
    <rPh sb="15" eb="17">
      <t>シエン</t>
    </rPh>
    <rPh sb="17" eb="19">
      <t>チョウサ</t>
    </rPh>
    <rPh sb="19" eb="21">
      <t>ケンキュウ</t>
    </rPh>
    <rPh sb="21" eb="23">
      <t>ジギョウ</t>
    </rPh>
    <rPh sb="23" eb="26">
      <t>ホジョキン</t>
    </rPh>
    <rPh sb="27" eb="29">
      <t>ショヨウ</t>
    </rPh>
    <rPh sb="29" eb="30">
      <t>ガク</t>
    </rPh>
    <rPh sb="30" eb="31">
      <t>シラ</t>
    </rPh>
    <rPh sb="33" eb="35">
      <t>シンキ</t>
    </rPh>
    <rPh sb="35" eb="36">
      <t>ブン</t>
    </rPh>
    <phoneticPr fontId="1"/>
  </si>
  <si>
    <t>年度　大阪市配偶者暴力被害者等支援調査研究事業補助金　事業所要額・実施工程</t>
    <rPh sb="0" eb="2">
      <t>ネンド</t>
    </rPh>
    <rPh sb="3" eb="6">
      <t>オオサカシ</t>
    </rPh>
    <rPh sb="6" eb="9">
      <t>ハイグウシャ</t>
    </rPh>
    <rPh sb="9" eb="11">
      <t>ボウリョク</t>
    </rPh>
    <rPh sb="11" eb="15">
      <t>ヒガイシャナド</t>
    </rPh>
    <rPh sb="15" eb="17">
      <t>シエン</t>
    </rPh>
    <rPh sb="17" eb="19">
      <t>チョウサ</t>
    </rPh>
    <rPh sb="19" eb="21">
      <t>ケンキュウ</t>
    </rPh>
    <rPh sb="21" eb="23">
      <t>ジギョウ</t>
    </rPh>
    <rPh sb="23" eb="26">
      <t>ホジョキン</t>
    </rPh>
    <rPh sb="27" eb="29">
      <t>ジギョウ</t>
    </rPh>
    <rPh sb="29" eb="31">
      <t>ショヨウ</t>
    </rPh>
    <rPh sb="31" eb="32">
      <t>ガク</t>
    </rPh>
    <rPh sb="33" eb="35">
      <t>ジッシ</t>
    </rPh>
    <rPh sb="35" eb="37">
      <t>コウテイ</t>
    </rPh>
    <phoneticPr fontId="1"/>
  </si>
  <si>
    <t>１２．「大阪市配偶者暴力被害者等支援調査研究事業」による取組内容</t>
    <rPh sb="4" eb="6">
      <t>オオサカ</t>
    </rPh>
    <rPh sb="6" eb="7">
      <t>シ</t>
    </rPh>
    <rPh sb="7" eb="10">
      <t>ハイグウシャ</t>
    </rPh>
    <rPh sb="10" eb="12">
      <t>ボウリョク</t>
    </rPh>
    <rPh sb="12" eb="15">
      <t>ヒガイシャ</t>
    </rPh>
    <rPh sb="15" eb="16">
      <t>トウ</t>
    </rPh>
    <rPh sb="16" eb="18">
      <t>シエン</t>
    </rPh>
    <rPh sb="18" eb="20">
      <t>チョウサ</t>
    </rPh>
    <rPh sb="20" eb="22">
      <t>ケンキュウ</t>
    </rPh>
    <rPh sb="22" eb="24">
      <t>ジギョウ</t>
    </rPh>
    <rPh sb="28" eb="30">
      <t>トリクミ</t>
    </rPh>
    <rPh sb="30" eb="32">
      <t>ナイヨウ</t>
    </rPh>
    <phoneticPr fontId="1"/>
  </si>
  <si>
    <t>２　B欄には、寄附金その他の収入額を記入すること。</t>
    <rPh sb="3" eb="4">
      <t>ラン</t>
    </rPh>
    <rPh sb="7" eb="10">
      <t>キフキン</t>
    </rPh>
    <rPh sb="12" eb="13">
      <t>タ</t>
    </rPh>
    <rPh sb="14" eb="16">
      <t>シュウニュウ</t>
    </rPh>
    <rPh sb="16" eb="17">
      <t>ガク</t>
    </rPh>
    <rPh sb="18" eb="20">
      <t>キニュウ</t>
    </rPh>
    <phoneticPr fontId="1"/>
  </si>
  <si>
    <t>④</t>
    <phoneticPr fontId="1"/>
  </si>
  <si>
    <t>④加害者プログラム事業</t>
    <rPh sb="1" eb="4">
      <t>カガイシャ</t>
    </rPh>
    <rPh sb="9" eb="11">
      <t>ジギョウ</t>
    </rPh>
    <phoneticPr fontId="1"/>
  </si>
  <si>
    <t>令和　年度　大阪市配偶者暴力被害者等支援調査研究事業補助金　実施計画書</t>
    <rPh sb="0" eb="2">
      <t>レイワ</t>
    </rPh>
    <rPh sb="3" eb="5">
      <t>ネンド</t>
    </rPh>
    <rPh sb="6" eb="9">
      <t>オオサカシ</t>
    </rPh>
    <rPh sb="9" eb="12">
      <t>ハイグウシャ</t>
    </rPh>
    <rPh sb="12" eb="14">
      <t>ボウリョク</t>
    </rPh>
    <rPh sb="14" eb="18">
      <t>ヒガイシャナド</t>
    </rPh>
    <rPh sb="18" eb="20">
      <t>シエン</t>
    </rPh>
    <rPh sb="20" eb="22">
      <t>チョウサ</t>
    </rPh>
    <rPh sb="22" eb="24">
      <t>ケンキュウ</t>
    </rPh>
    <rPh sb="24" eb="26">
      <t>ジギョウ</t>
    </rPh>
    <rPh sb="26" eb="29">
      <t>ホジョキン</t>
    </rPh>
    <rPh sb="30" eb="32">
      <t>ジッシ</t>
    </rPh>
    <rPh sb="32" eb="35">
      <t>ケイカクショ</t>
    </rPh>
    <phoneticPr fontId="1"/>
  </si>
  <si>
    <t>R7.4.1～R8.3.31</t>
    <phoneticPr fontId="1"/>
  </si>
  <si>
    <t>取組期間
（※「R7.●.●～R8.●.●」のように記載）</t>
    <rPh sb="0" eb="2">
      <t>トリクミ</t>
    </rPh>
    <rPh sb="2" eb="4">
      <t>キカン</t>
    </rPh>
    <rPh sb="26" eb="28">
      <t>キサイ</t>
    </rPh>
    <phoneticPr fontId="1"/>
  </si>
  <si>
    <t>年度　大阪市配偶者暴力被害者等支援調査研究事業補助金　所要額調　【継続分（前年度に国の交付対象となった取組を継続する場合）】</t>
    <rPh sb="0" eb="2">
      <t>ネンド</t>
    </rPh>
    <rPh sb="3" eb="6">
      <t>オオサカシ</t>
    </rPh>
    <rPh sb="6" eb="9">
      <t>ハイグウシャ</t>
    </rPh>
    <rPh sb="9" eb="11">
      <t>ボウリョク</t>
    </rPh>
    <rPh sb="11" eb="15">
      <t>ヒガイシャナド</t>
    </rPh>
    <rPh sb="15" eb="17">
      <t>シエン</t>
    </rPh>
    <rPh sb="17" eb="19">
      <t>チョウサ</t>
    </rPh>
    <rPh sb="19" eb="21">
      <t>ケンキュウ</t>
    </rPh>
    <rPh sb="21" eb="23">
      <t>ジギョウ</t>
    </rPh>
    <rPh sb="23" eb="26">
      <t>ホジョキン</t>
    </rPh>
    <rPh sb="27" eb="29">
      <t>ショヨウ</t>
    </rPh>
    <rPh sb="29" eb="30">
      <t>ガク</t>
    </rPh>
    <rPh sb="30" eb="31">
      <t>シラ</t>
    </rPh>
    <rPh sb="33" eb="35">
      <t>ケイゾク</t>
    </rPh>
    <rPh sb="35" eb="36">
      <t>ブン</t>
    </rPh>
    <rPh sb="37" eb="40">
      <t>ゼンネンド</t>
    </rPh>
    <rPh sb="41" eb="42">
      <t>クニ</t>
    </rPh>
    <rPh sb="43" eb="45">
      <t>コウフ</t>
    </rPh>
    <rPh sb="45" eb="47">
      <t>タイショウ</t>
    </rPh>
    <rPh sb="51" eb="53">
      <t>トリクミ</t>
    </rPh>
    <rPh sb="54" eb="56">
      <t>ケイゾク</t>
    </rPh>
    <rPh sb="58" eb="60">
      <t>バアイ</t>
    </rPh>
    <phoneticPr fontId="1"/>
  </si>
  <si>
    <t>３　交付要綱第14条第3項に規定する「補助金に係る消費税等仕入控除税額」を減額して申請すること。ただし、申請時において「補助金に係る消費税等仕入控除税額」が明らかでないものについてはこの限りではない。</t>
    <rPh sb="2" eb="6">
      <t>コウフヨウコウ</t>
    </rPh>
    <rPh sb="6" eb="7">
      <t>ダイ</t>
    </rPh>
    <rPh sb="9" eb="10">
      <t>ジョウ</t>
    </rPh>
    <rPh sb="10" eb="11">
      <t>ダイ</t>
    </rPh>
    <rPh sb="12" eb="13">
      <t>コウ</t>
    </rPh>
    <rPh sb="14" eb="16">
      <t>キテイ</t>
    </rPh>
    <rPh sb="19" eb="22">
      <t>ホジョキン</t>
    </rPh>
    <rPh sb="23" eb="24">
      <t>カカ</t>
    </rPh>
    <rPh sb="25" eb="28">
      <t>ショウヒゼイ</t>
    </rPh>
    <rPh sb="28" eb="29">
      <t>ナド</t>
    </rPh>
    <rPh sb="29" eb="33">
      <t>シイレコウジョ</t>
    </rPh>
    <rPh sb="33" eb="35">
      <t>ゼイガク</t>
    </rPh>
    <rPh sb="37" eb="39">
      <t>ゲンガク</t>
    </rPh>
    <rPh sb="41" eb="43">
      <t>シンセイ</t>
    </rPh>
    <rPh sb="52" eb="55">
      <t>シンセイジ</t>
    </rPh>
    <rPh sb="78" eb="79">
      <t>アキ</t>
    </rPh>
    <rPh sb="93" eb="94">
      <t>カギ</t>
    </rPh>
    <phoneticPr fontId="1"/>
  </si>
  <si>
    <t xml:space="preserve">                      新規性・事業効果
（※「３」で挙げた既存事業との比較による新規性及びこれにより見込まれる効果について、「性暴力・配偶者暴力被害者等支援交付金（配偶者暴力被害者等支援調査研究事業）公募要領」第10の３の項目（①効果の発現性、②先進性・新規性、③環境整備、④波及性）を踏まえ記載）</t>
    <rPh sb="22" eb="25">
      <t>シンキセイ</t>
    </rPh>
    <rPh sb="26" eb="28">
      <t>ジギョウ</t>
    </rPh>
    <rPh sb="28" eb="30">
      <t>コウカ</t>
    </rPh>
    <rPh sb="37" eb="38">
      <t>ア</t>
    </rPh>
    <rPh sb="40" eb="42">
      <t>キゾン</t>
    </rPh>
    <rPh sb="42" eb="44">
      <t>ジギョウ</t>
    </rPh>
    <rPh sb="46" eb="48">
      <t>ヒカク</t>
    </rPh>
    <rPh sb="51" eb="54">
      <t>シンキセイ</t>
    </rPh>
    <rPh sb="54" eb="55">
      <t>オヨ</t>
    </rPh>
    <rPh sb="61" eb="63">
      <t>ミコ</t>
    </rPh>
    <rPh sb="66" eb="68">
      <t>コウカ</t>
    </rPh>
    <rPh sb="116" eb="117">
      <t>ダイ</t>
    </rPh>
    <rPh sb="122" eb="124">
      <t>コウモク</t>
    </rPh>
    <rPh sb="126" eb="128">
      <t>コウカ</t>
    </rPh>
    <rPh sb="129" eb="131">
      <t>ハツゲン</t>
    </rPh>
    <rPh sb="131" eb="132">
      <t>セイ</t>
    </rPh>
    <rPh sb="134" eb="137">
      <t>センシンセイ</t>
    </rPh>
    <rPh sb="138" eb="141">
      <t>シンキセイ</t>
    </rPh>
    <rPh sb="143" eb="145">
      <t>カンキョウ</t>
    </rPh>
    <rPh sb="145" eb="147">
      <t>セイビ</t>
    </rPh>
    <rPh sb="149" eb="152">
      <t>ハキュウセイ</t>
    </rPh>
    <rPh sb="154" eb="155">
      <t>フ</t>
    </rPh>
    <rPh sb="157" eb="159">
      <t>キサイ</t>
    </rPh>
    <phoneticPr fontId="1"/>
  </si>
  <si>
    <t>様式第15号-１</t>
    <rPh sb="0" eb="2">
      <t>ヨウシキ</t>
    </rPh>
    <rPh sb="2" eb="3">
      <t>ダイ</t>
    </rPh>
    <rPh sb="5" eb="6">
      <t>ゴウ</t>
    </rPh>
    <phoneticPr fontId="1"/>
  </si>
  <si>
    <t>様式第15号-２</t>
    <rPh sb="0" eb="2">
      <t>ヨウシキ</t>
    </rPh>
    <rPh sb="2" eb="3">
      <t>ダイ</t>
    </rPh>
    <rPh sb="5" eb="6">
      <t>ゴウ</t>
    </rPh>
    <phoneticPr fontId="1"/>
  </si>
  <si>
    <t>様式第16号-１</t>
    <rPh sb="0" eb="2">
      <t>ヨウシキ</t>
    </rPh>
    <rPh sb="2" eb="3">
      <t>ダイ</t>
    </rPh>
    <rPh sb="5" eb="6">
      <t>ゴウ</t>
    </rPh>
    <phoneticPr fontId="1"/>
  </si>
  <si>
    <t>様式第16号-２</t>
    <rPh sb="0" eb="2">
      <t>ヨウシキ</t>
    </rPh>
    <rPh sb="2" eb="3">
      <t>ダイ</t>
    </rPh>
    <rPh sb="5" eb="6">
      <t>ゴウ</t>
    </rPh>
    <phoneticPr fontId="1"/>
  </si>
  <si>
    <t>所要額調（様式第15号-１）</t>
    <rPh sb="0" eb="2">
      <t>ショヨウ</t>
    </rPh>
    <rPh sb="2" eb="3">
      <t>ガク</t>
    </rPh>
    <rPh sb="3" eb="4">
      <t>シラ</t>
    </rPh>
    <rPh sb="5" eb="7">
      <t>ヨウシキ</t>
    </rPh>
    <rPh sb="7" eb="8">
      <t>ダイ</t>
    </rPh>
    <rPh sb="10" eb="11">
      <t>ゴウ</t>
    </rPh>
    <phoneticPr fontId="1"/>
  </si>
  <si>
    <t>所要額調（様式第15号-２）</t>
    <rPh sb="0" eb="2">
      <t>ショヨウ</t>
    </rPh>
    <rPh sb="2" eb="3">
      <t>ガク</t>
    </rPh>
    <rPh sb="3" eb="4">
      <t>シラ</t>
    </rPh>
    <rPh sb="5" eb="7">
      <t>ヨウシキ</t>
    </rPh>
    <rPh sb="7" eb="8">
      <t>ダイ</t>
    </rPh>
    <rPh sb="10" eb="11">
      <t>ゴウ</t>
    </rPh>
    <phoneticPr fontId="1"/>
  </si>
  <si>
    <t>実施計画書（様式第16号-1）</t>
    <rPh sb="0" eb="2">
      <t>ジッシ</t>
    </rPh>
    <rPh sb="2" eb="5">
      <t>ケイカクショ</t>
    </rPh>
    <rPh sb="6" eb="8">
      <t>ヨウシキ</t>
    </rPh>
    <rPh sb="8" eb="9">
      <t>ダイ</t>
    </rPh>
    <rPh sb="11" eb="12">
      <t>ゴウ</t>
    </rPh>
    <phoneticPr fontId="1"/>
  </si>
  <si>
    <t>事業所要額・実施工程（様式第16号-２）</t>
    <rPh sb="0" eb="2">
      <t>ジギョウ</t>
    </rPh>
    <rPh sb="2" eb="4">
      <t>ショヨウ</t>
    </rPh>
    <rPh sb="4" eb="5">
      <t>ガク</t>
    </rPh>
    <rPh sb="6" eb="8">
      <t>ジッシ</t>
    </rPh>
    <rPh sb="8" eb="10">
      <t>コウテイ</t>
    </rPh>
    <rPh sb="11" eb="13">
      <t>ヨウシキ</t>
    </rPh>
    <rPh sb="13" eb="14">
      <t>ダイ</t>
    </rPh>
    <rPh sb="16" eb="17">
      <t>ゴウ</t>
    </rPh>
    <phoneticPr fontId="1"/>
  </si>
  <si>
    <t>事業管理表（様式第17号）</t>
    <rPh sb="0" eb="2">
      <t>ジギョウ</t>
    </rPh>
    <rPh sb="2" eb="4">
      <t>カンリ</t>
    </rPh>
    <rPh sb="4" eb="5">
      <t>ヒョウ</t>
    </rPh>
    <rPh sb="6" eb="8">
      <t>ヨウシキ</t>
    </rPh>
    <rPh sb="8" eb="9">
      <t>ダイ</t>
    </rPh>
    <rPh sb="11" eb="12">
      <t>ゴウ</t>
    </rPh>
    <phoneticPr fontId="1"/>
  </si>
  <si>
    <t>様式第17号</t>
    <rPh sb="0" eb="3">
      <t>ヨウシキダイ</t>
    </rPh>
    <rPh sb="5" eb="6">
      <t>ゴウ</t>
    </rPh>
    <phoneticPr fontId="1"/>
  </si>
  <si>
    <t>様式第18号-１</t>
    <rPh sb="0" eb="2">
      <t>ヨウシキ</t>
    </rPh>
    <rPh sb="2" eb="3">
      <t>ダイ</t>
    </rPh>
    <rPh sb="5" eb="6">
      <t>ゴウ</t>
    </rPh>
    <phoneticPr fontId="1"/>
  </si>
  <si>
    <t>年度　大阪市配偶者暴力被害者等支援調査研究事業補助金　精算書【新規分】</t>
    <rPh sb="27" eb="30">
      <t>セイサンショ</t>
    </rPh>
    <phoneticPr fontId="1"/>
  </si>
  <si>
    <t>事業番号</t>
    <rPh sb="0" eb="4">
      <t>ジギョウバンゴウ</t>
    </rPh>
    <phoneticPr fontId="1"/>
  </si>
  <si>
    <t>事業名</t>
    <phoneticPr fontId="1"/>
  </si>
  <si>
    <t>交付対象事業に要する経費
（A)</t>
    <rPh sb="0" eb="2">
      <t>コウフ</t>
    </rPh>
    <rPh sb="2" eb="4">
      <t>タイショウ</t>
    </rPh>
    <rPh sb="4" eb="6">
      <t>ジギョウ</t>
    </rPh>
    <rPh sb="7" eb="8">
      <t>ヨウ</t>
    </rPh>
    <rPh sb="10" eb="12">
      <t>ケイヒ</t>
    </rPh>
    <phoneticPr fontId="1"/>
  </si>
  <si>
    <t>交付金算定
基礎額
（E）</t>
    <rPh sb="0" eb="3">
      <t>コウフキン</t>
    </rPh>
    <rPh sb="3" eb="5">
      <t>サンテイ</t>
    </rPh>
    <rPh sb="6" eb="8">
      <t>キソ</t>
    </rPh>
    <rPh sb="8" eb="9">
      <t>ガク</t>
    </rPh>
    <phoneticPr fontId="1"/>
  </si>
  <si>
    <t>交付金所要額
（F)</t>
    <rPh sb="0" eb="3">
      <t>コウフキン</t>
    </rPh>
    <rPh sb="3" eb="5">
      <t>ショヨウ</t>
    </rPh>
    <rPh sb="5" eb="6">
      <t>ガク</t>
    </rPh>
    <phoneticPr fontId="1"/>
  </si>
  <si>
    <t>交付金
交付決定額
（Ｇ）</t>
    <rPh sb="0" eb="3">
      <t>コウフキン</t>
    </rPh>
    <rPh sb="4" eb="6">
      <t>コウフ</t>
    </rPh>
    <rPh sb="6" eb="8">
      <t>ケッテイ</t>
    </rPh>
    <rPh sb="8" eb="9">
      <t>ガク</t>
    </rPh>
    <phoneticPr fontId="1"/>
  </si>
  <si>
    <t>交付金
受入済額
（Ｈ）</t>
    <rPh sb="0" eb="3">
      <t>コウフキン</t>
    </rPh>
    <rPh sb="4" eb="6">
      <t>ウケイレ</t>
    </rPh>
    <rPh sb="6" eb="7">
      <t>ズミ</t>
    </rPh>
    <rPh sb="7" eb="8">
      <t>ガク</t>
    </rPh>
    <phoneticPr fontId="1"/>
  </si>
  <si>
    <t>交付金額
（Ｉ）</t>
    <rPh sb="0" eb="3">
      <t>コウフキン</t>
    </rPh>
    <rPh sb="3" eb="4">
      <t>ガク</t>
    </rPh>
    <phoneticPr fontId="1"/>
  </si>
  <si>
    <t>精算額
（Ｊ＝Ｉ－Ｈ）</t>
    <rPh sb="0" eb="3">
      <t>セイサンガク</t>
    </rPh>
    <phoneticPr fontId="1"/>
  </si>
  <si>
    <t>合　　　計</t>
    <rPh sb="0" eb="1">
      <t>ア</t>
    </rPh>
    <rPh sb="4" eb="5">
      <t>ケイ</t>
    </rPh>
    <phoneticPr fontId="1"/>
  </si>
  <si>
    <t>２　B欄には、寄付金その他の収入額を記入すること。</t>
    <rPh sb="3" eb="4">
      <t>ラン</t>
    </rPh>
    <rPh sb="7" eb="10">
      <t>キフキン</t>
    </rPh>
    <rPh sb="12" eb="13">
      <t>タ</t>
    </rPh>
    <rPh sb="14" eb="16">
      <t>シュウニュウ</t>
    </rPh>
    <rPh sb="16" eb="17">
      <t>ガク</t>
    </rPh>
    <rPh sb="18" eb="20">
      <t>キニュウ</t>
    </rPh>
    <phoneticPr fontId="1"/>
  </si>
  <si>
    <t>６　Ｉ欄には、Ｆ欄及びＧ欄を比較して少ない金額を記入すること。</t>
    <rPh sb="3" eb="4">
      <t>ラン</t>
    </rPh>
    <rPh sb="8" eb="9">
      <t>ラン</t>
    </rPh>
    <rPh sb="9" eb="10">
      <t>オヨ</t>
    </rPh>
    <rPh sb="12" eb="13">
      <t>ラン</t>
    </rPh>
    <rPh sb="14" eb="16">
      <t>ヒカク</t>
    </rPh>
    <rPh sb="18" eb="19">
      <t>スク</t>
    </rPh>
    <rPh sb="21" eb="23">
      <t>キンガク</t>
    </rPh>
    <rPh sb="24" eb="26">
      <t>キニュウ</t>
    </rPh>
    <phoneticPr fontId="1"/>
  </si>
  <si>
    <t>７　色付きのセル以外は、計算用の関数が入力されています。</t>
    <rPh sb="2" eb="4">
      <t>イロツ</t>
    </rPh>
    <rPh sb="8" eb="10">
      <t>イガイ</t>
    </rPh>
    <rPh sb="12" eb="15">
      <t>ケイサンヨウ</t>
    </rPh>
    <rPh sb="16" eb="18">
      <t>カンスウ</t>
    </rPh>
    <rPh sb="19" eb="21">
      <t>ニュウリョク</t>
    </rPh>
    <phoneticPr fontId="1"/>
  </si>
  <si>
    <t>様式第18号-２</t>
    <rPh sb="0" eb="2">
      <t>ヨウシキ</t>
    </rPh>
    <rPh sb="2" eb="3">
      <t>ダイ</t>
    </rPh>
    <rPh sb="5" eb="6">
      <t>ゴウ</t>
    </rPh>
    <phoneticPr fontId="1"/>
  </si>
  <si>
    <t>年度　大阪市配偶者暴力被害者等支援調査研究事業補助金　精算書【継続分】</t>
    <rPh sb="27" eb="30">
      <t>セイサンショ</t>
    </rPh>
    <rPh sb="31" eb="33">
      <t>ケイゾク</t>
    </rPh>
    <phoneticPr fontId="1"/>
  </si>
  <si>
    <t>様式第19号-１</t>
    <rPh sb="0" eb="2">
      <t>ヨウシキ</t>
    </rPh>
    <rPh sb="2" eb="3">
      <t>ダイ</t>
    </rPh>
    <rPh sb="5" eb="6">
      <t>ゴウ</t>
    </rPh>
    <phoneticPr fontId="1"/>
  </si>
  <si>
    <t>年度　大阪市配偶者暴力被害者等支援調査研究事業補助金　実績報告書</t>
    <rPh sb="27" eb="29">
      <t>ジッセキ</t>
    </rPh>
    <rPh sb="29" eb="32">
      <t>ホウコクショ</t>
    </rPh>
    <phoneticPr fontId="1"/>
  </si>
  <si>
    <t>地方公共団体名：　　　　　　　　　　　　　　</t>
    <rPh sb="0" eb="2">
      <t>チホウ</t>
    </rPh>
    <rPh sb="2" eb="4">
      <t>コウキョウ</t>
    </rPh>
    <rPh sb="4" eb="6">
      <t>ダンタイ</t>
    </rPh>
    <rPh sb="6" eb="7">
      <t>メイ</t>
    </rPh>
    <phoneticPr fontId="1"/>
  </si>
  <si>
    <t>令和　年　月　日　～　令和　年　月　日</t>
    <rPh sb="0" eb="2">
      <t>レイワ</t>
    </rPh>
    <rPh sb="3" eb="4">
      <t>ネン</t>
    </rPh>
    <rPh sb="5" eb="6">
      <t>ガツ</t>
    </rPh>
    <rPh sb="7" eb="8">
      <t>ニチ</t>
    </rPh>
    <rPh sb="11" eb="13">
      <t>レイワ</t>
    </rPh>
    <rPh sb="14" eb="15">
      <t>ネン</t>
    </rPh>
    <rPh sb="16" eb="17">
      <t>ガツ</t>
    </rPh>
    <rPh sb="18" eb="19">
      <t>ニチ</t>
    </rPh>
    <phoneticPr fontId="1"/>
  </si>
  <si>
    <t>２．地域の実情と課題
　　（※事業実施前）</t>
    <rPh sb="2" eb="4">
      <t>チイキ</t>
    </rPh>
    <rPh sb="5" eb="7">
      <t>ジツジョウ</t>
    </rPh>
    <rPh sb="8" eb="10">
      <t>カダイ</t>
    </rPh>
    <rPh sb="15" eb="17">
      <t>ジギョウ</t>
    </rPh>
    <rPh sb="17" eb="19">
      <t>ジッシ</t>
    </rPh>
    <rPh sb="19" eb="20">
      <t>マエ</t>
    </rPh>
    <phoneticPr fontId="1"/>
  </si>
  <si>
    <t xml:space="preserve">（※「実施計画書」において記載した内容を記載してください。）
</t>
    <rPh sb="3" eb="5">
      <t>ジッシ</t>
    </rPh>
    <rPh sb="5" eb="8">
      <t>ケイカクショ</t>
    </rPh>
    <rPh sb="13" eb="15">
      <t>キサイ</t>
    </rPh>
    <rPh sb="17" eb="19">
      <t>ナイヨウ</t>
    </rPh>
    <rPh sb="20" eb="22">
      <t>キサイ</t>
    </rPh>
    <phoneticPr fontId="1"/>
  </si>
  <si>
    <t>３．対象事業</t>
    <rPh sb="2" eb="4">
      <t>タイショウ</t>
    </rPh>
    <rPh sb="4" eb="6">
      <t>ジギョウ</t>
    </rPh>
    <phoneticPr fontId="1"/>
  </si>
  <si>
    <t>事業効果
（※事業実施により現れた効果について具体的に記載）</t>
    <rPh sb="0" eb="2">
      <t>ジギョウ</t>
    </rPh>
    <rPh sb="2" eb="4">
      <t>コウカ</t>
    </rPh>
    <rPh sb="7" eb="9">
      <t>ジギョウ</t>
    </rPh>
    <rPh sb="9" eb="11">
      <t>ジッシ</t>
    </rPh>
    <rPh sb="14" eb="15">
      <t>アラワ</t>
    </rPh>
    <rPh sb="17" eb="19">
      <t>コウカ</t>
    </rPh>
    <rPh sb="23" eb="26">
      <t>グタイテキ</t>
    </rPh>
    <rPh sb="27" eb="29">
      <t>キサイ</t>
    </rPh>
    <phoneticPr fontId="1"/>
  </si>
  <si>
    <t>連携先
（※連携先の民間シェルター等を記載）</t>
    <rPh sb="0" eb="2">
      <t>レンケイ</t>
    </rPh>
    <rPh sb="2" eb="3">
      <t>サキ</t>
    </rPh>
    <rPh sb="6" eb="8">
      <t>レンケイ</t>
    </rPh>
    <rPh sb="8" eb="9">
      <t>サキ</t>
    </rPh>
    <rPh sb="10" eb="12">
      <t>ミンカン</t>
    </rPh>
    <rPh sb="17" eb="18">
      <t>トウ</t>
    </rPh>
    <rPh sb="19" eb="21">
      <t>キサイ</t>
    </rPh>
    <phoneticPr fontId="1"/>
  </si>
  <si>
    <t>４．所要額・実施工程</t>
    <rPh sb="2" eb="4">
      <t>ショヨウ</t>
    </rPh>
    <rPh sb="4" eb="5">
      <t>ガク</t>
    </rPh>
    <rPh sb="6" eb="8">
      <t>ジッシ</t>
    </rPh>
    <rPh sb="8" eb="10">
      <t>コウテイ</t>
    </rPh>
    <phoneticPr fontId="1"/>
  </si>
  <si>
    <t>５．地域全体の効果・影響</t>
    <rPh sb="2" eb="4">
      <t>チイキ</t>
    </rPh>
    <rPh sb="4" eb="6">
      <t>ゼンタイ</t>
    </rPh>
    <rPh sb="7" eb="9">
      <t>コウカ</t>
    </rPh>
    <rPh sb="10" eb="12">
      <t>エイキョウ</t>
    </rPh>
    <phoneticPr fontId="1"/>
  </si>
  <si>
    <r>
      <t>（※上記の事業の実施により、事業実施前の状況（「２．地域の実情と課題」が、どのように改善されたのか等、地域全体における効果・影響について記載してください。）</t>
    </r>
    <r>
      <rPr>
        <b/>
        <sz val="11"/>
        <color theme="1"/>
        <rFont val="ＭＳ Ｐ明朝"/>
        <family val="1"/>
        <charset val="128"/>
      </rPr>
      <t xml:space="preserve">
</t>
    </r>
    <rPh sb="2" eb="4">
      <t>ジョウキ</t>
    </rPh>
    <rPh sb="5" eb="7">
      <t>ジギョウ</t>
    </rPh>
    <rPh sb="8" eb="10">
      <t>ジッシ</t>
    </rPh>
    <rPh sb="14" eb="16">
      <t>ジギョウ</t>
    </rPh>
    <rPh sb="16" eb="18">
      <t>ジッシ</t>
    </rPh>
    <rPh sb="18" eb="19">
      <t>マエ</t>
    </rPh>
    <rPh sb="20" eb="22">
      <t>ジョウキョウ</t>
    </rPh>
    <rPh sb="26" eb="28">
      <t>チイキ</t>
    </rPh>
    <rPh sb="29" eb="31">
      <t>ジツジョウ</t>
    </rPh>
    <rPh sb="32" eb="34">
      <t>カダイ</t>
    </rPh>
    <rPh sb="42" eb="44">
      <t>カイゼン</t>
    </rPh>
    <rPh sb="49" eb="50">
      <t>トウ</t>
    </rPh>
    <rPh sb="51" eb="53">
      <t>チイキ</t>
    </rPh>
    <rPh sb="53" eb="55">
      <t>ゼンタイ</t>
    </rPh>
    <rPh sb="59" eb="61">
      <t>コウカ</t>
    </rPh>
    <rPh sb="62" eb="64">
      <t>エイキョウ</t>
    </rPh>
    <rPh sb="68" eb="70">
      <t>キサイ</t>
    </rPh>
    <phoneticPr fontId="1"/>
  </si>
  <si>
    <t>６．今後の課題</t>
    <rPh sb="2" eb="4">
      <t>コンゴ</t>
    </rPh>
    <rPh sb="5" eb="7">
      <t>カダイ</t>
    </rPh>
    <phoneticPr fontId="1"/>
  </si>
  <si>
    <r>
      <t>（※地方公共団体における公的な取組、地域の社会資源、配偶者暴力の被害者等の状況を踏まえた現状把握、分析による、事業実施を踏まえた課題について記載してください。）</t>
    </r>
    <r>
      <rPr>
        <b/>
        <sz val="11"/>
        <color theme="1"/>
        <rFont val="ＭＳ Ｐ明朝"/>
        <family val="1"/>
        <charset val="128"/>
      </rPr>
      <t xml:space="preserve">
</t>
    </r>
    <rPh sb="2" eb="4">
      <t>チホウ</t>
    </rPh>
    <rPh sb="4" eb="6">
      <t>コウキョウ</t>
    </rPh>
    <rPh sb="6" eb="8">
      <t>ダンタイ</t>
    </rPh>
    <rPh sb="12" eb="14">
      <t>コウテキ</t>
    </rPh>
    <rPh sb="15" eb="17">
      <t>トリクミ</t>
    </rPh>
    <rPh sb="18" eb="20">
      <t>チイキ</t>
    </rPh>
    <rPh sb="21" eb="23">
      <t>シャカイ</t>
    </rPh>
    <rPh sb="23" eb="25">
      <t>シゲン</t>
    </rPh>
    <rPh sb="37" eb="39">
      <t>ジョウキョウ</t>
    </rPh>
    <rPh sb="40" eb="41">
      <t>フ</t>
    </rPh>
    <rPh sb="44" eb="46">
      <t>ゲンジョウ</t>
    </rPh>
    <rPh sb="46" eb="48">
      <t>ハアク</t>
    </rPh>
    <rPh sb="49" eb="51">
      <t>ブンセキ</t>
    </rPh>
    <rPh sb="55" eb="57">
      <t>ジギョウ</t>
    </rPh>
    <rPh sb="57" eb="59">
      <t>ジッシ</t>
    </rPh>
    <rPh sb="60" eb="61">
      <t>フ</t>
    </rPh>
    <rPh sb="64" eb="66">
      <t>カダイ</t>
    </rPh>
    <rPh sb="70" eb="72">
      <t>キサイ</t>
    </rPh>
    <phoneticPr fontId="1"/>
  </si>
  <si>
    <t>７．所属、担当者名、連絡先</t>
    <rPh sb="2" eb="4">
      <t>ショゾク</t>
    </rPh>
    <rPh sb="5" eb="8">
      <t>タントウシャ</t>
    </rPh>
    <rPh sb="8" eb="9">
      <t>メイ</t>
    </rPh>
    <rPh sb="10" eb="13">
      <t>レンラクサキ</t>
    </rPh>
    <phoneticPr fontId="1"/>
  </si>
  <si>
    <t>注）添付文書として、対象事業を実施したことが分かる広報物等を添付すること（実施計画時に提出済みの場合は省略可）。</t>
    <rPh sb="0" eb="1">
      <t>チュウ</t>
    </rPh>
    <rPh sb="2" eb="4">
      <t>テンプ</t>
    </rPh>
    <rPh sb="4" eb="6">
      <t>ブンショ</t>
    </rPh>
    <rPh sb="10" eb="12">
      <t>タイショウ</t>
    </rPh>
    <rPh sb="12" eb="14">
      <t>ジギョウ</t>
    </rPh>
    <rPh sb="15" eb="17">
      <t>ジッシ</t>
    </rPh>
    <rPh sb="22" eb="23">
      <t>ワ</t>
    </rPh>
    <rPh sb="25" eb="27">
      <t>コウホウ</t>
    </rPh>
    <rPh sb="27" eb="28">
      <t>ブツ</t>
    </rPh>
    <rPh sb="28" eb="29">
      <t>ナド</t>
    </rPh>
    <rPh sb="30" eb="32">
      <t>テンプ</t>
    </rPh>
    <rPh sb="37" eb="39">
      <t>ジッシ</t>
    </rPh>
    <rPh sb="39" eb="41">
      <t>ケイカク</t>
    </rPh>
    <rPh sb="41" eb="42">
      <t>ジ</t>
    </rPh>
    <rPh sb="43" eb="45">
      <t>テイシュツ</t>
    </rPh>
    <rPh sb="45" eb="46">
      <t>ズ</t>
    </rPh>
    <rPh sb="48" eb="50">
      <t>バアイ</t>
    </rPh>
    <rPh sb="51" eb="53">
      <t>ショウリャク</t>
    </rPh>
    <rPh sb="53" eb="54">
      <t>カ</t>
    </rPh>
    <phoneticPr fontId="1"/>
  </si>
  <si>
    <t>様式第19号-２</t>
    <rPh sb="0" eb="2">
      <t>ヨウシキ</t>
    </rPh>
    <rPh sb="2" eb="3">
      <t>ダイ</t>
    </rPh>
    <rPh sb="5" eb="6">
      <t>ゴウ</t>
    </rPh>
    <phoneticPr fontId="1"/>
  </si>
  <si>
    <t>事業所要額・実施工程</t>
    <rPh sb="0" eb="2">
      <t>ジギョウ</t>
    </rPh>
    <rPh sb="2" eb="4">
      <t>ショヨウ</t>
    </rPh>
    <rPh sb="4" eb="5">
      <t>ガク</t>
    </rPh>
    <rPh sb="6" eb="8">
      <t>ジッシ</t>
    </rPh>
    <rPh sb="8" eb="10">
      <t>コウテイ</t>
    </rPh>
    <phoneticPr fontId="1"/>
  </si>
  <si>
    <t>地方公共団体名</t>
    <rPh sb="0" eb="2">
      <t>チホウ</t>
    </rPh>
    <rPh sb="2" eb="4">
      <t>コウキョウ</t>
    </rPh>
    <rPh sb="4" eb="6">
      <t>ダンタイ</t>
    </rPh>
    <rPh sb="6" eb="7">
      <t>メイ</t>
    </rPh>
    <phoneticPr fontId="1"/>
  </si>
  <si>
    <t>連携先
（※民間シェルターの団体名を記載）</t>
    <rPh sb="0" eb="2">
      <t>レンケイ</t>
    </rPh>
    <rPh sb="2" eb="3">
      <t>サキ</t>
    </rPh>
    <rPh sb="14" eb="16">
      <t>ダンタイ</t>
    </rPh>
    <rPh sb="16" eb="17">
      <t>メイ</t>
    </rPh>
    <rPh sb="18" eb="20">
      <t>キサイ</t>
    </rPh>
    <phoneticPr fontId="1"/>
  </si>
  <si>
    <t>取組内容
（※各団体における取組内容を記載）</t>
    <rPh sb="0" eb="2">
      <t>トリクミ</t>
    </rPh>
    <rPh sb="2" eb="4">
      <t>ナイヨウ</t>
    </rPh>
    <rPh sb="7" eb="8">
      <t>カク</t>
    </rPh>
    <rPh sb="8" eb="10">
      <t>ダンタイ</t>
    </rPh>
    <rPh sb="14" eb="16">
      <t>トリクミ</t>
    </rPh>
    <rPh sb="16" eb="18">
      <t>ナイヨウ</t>
    </rPh>
    <rPh sb="19" eb="21">
      <t>キサイ</t>
    </rPh>
    <phoneticPr fontId="1"/>
  </si>
  <si>
    <t>取組期間
（※「R5.●.●～R6.●.●」のように記載）</t>
    <rPh sb="0" eb="2">
      <t>トリクミ</t>
    </rPh>
    <rPh sb="2" eb="4">
      <t>キカン</t>
    </rPh>
    <rPh sb="26" eb="28">
      <t>キサイ</t>
    </rPh>
    <phoneticPr fontId="1"/>
  </si>
  <si>
    <t>経費内訳
（※事業管理経費10%分含む。事業管理経費は、交付決定時の金額に基づき入力。）</t>
    <rPh sb="0" eb="2">
      <t>ケイヒ</t>
    </rPh>
    <rPh sb="2" eb="4">
      <t>ウチワケ</t>
    </rPh>
    <rPh sb="16" eb="17">
      <t>ブン</t>
    </rPh>
    <rPh sb="20" eb="22">
      <t>ジギョウ</t>
    </rPh>
    <rPh sb="22" eb="24">
      <t>カンリ</t>
    </rPh>
    <rPh sb="24" eb="26">
      <t>ケイヒ</t>
    </rPh>
    <rPh sb="28" eb="30">
      <t>コウフ</t>
    </rPh>
    <rPh sb="30" eb="32">
      <t>ケッテイ</t>
    </rPh>
    <rPh sb="32" eb="33">
      <t>ジ</t>
    </rPh>
    <rPh sb="34" eb="36">
      <t>キンガク</t>
    </rPh>
    <rPh sb="37" eb="38">
      <t>モト</t>
    </rPh>
    <rPh sb="40" eb="42">
      <t>ニュウリョク</t>
    </rPh>
    <phoneticPr fontId="1"/>
  </si>
  <si>
    <t>（団体ごと）</t>
    <rPh sb="1" eb="3">
      <t>ダンタイ</t>
    </rPh>
    <phoneticPr fontId="1"/>
  </si>
  <si>
    <t>△△</t>
    <phoneticPr fontId="1"/>
  </si>
  <si>
    <t>▲▲</t>
    <phoneticPr fontId="1"/>
  </si>
  <si>
    <t>講師謝金</t>
    <rPh sb="0" eb="2">
      <t>コウシ</t>
    </rPh>
    <rPh sb="2" eb="4">
      <t>シャキン</t>
    </rPh>
    <phoneticPr fontId="1"/>
  </si>
  <si>
    <t>時間</t>
    <rPh sb="0" eb="2">
      <t>ジカン</t>
    </rPh>
    <phoneticPr fontId="1"/>
  </si>
  <si>
    <t>様式第20号</t>
    <rPh sb="0" eb="2">
      <t>ヨウシキ</t>
    </rPh>
    <rPh sb="2" eb="3">
      <t>ダイ</t>
    </rPh>
    <rPh sb="5" eb="6">
      <t>ゴウ</t>
    </rPh>
    <phoneticPr fontId="1"/>
  </si>
  <si>
    <t>事業自己評価チェックシート</t>
    <rPh sb="0" eb="2">
      <t>ジギョウ</t>
    </rPh>
    <rPh sb="2" eb="4">
      <t>ジコ</t>
    </rPh>
    <rPh sb="4" eb="6">
      <t>ヒョウカ</t>
    </rPh>
    <phoneticPr fontId="30"/>
  </si>
  <si>
    <t>事業年度：</t>
    <rPh sb="0" eb="2">
      <t>ジギョウ</t>
    </rPh>
    <rPh sb="2" eb="4">
      <t>ネンド</t>
    </rPh>
    <phoneticPr fontId="30"/>
  </si>
  <si>
    <t>団体名：</t>
    <rPh sb="0" eb="2">
      <t>ダンタイ</t>
    </rPh>
    <rPh sb="2" eb="3">
      <t>メイ</t>
    </rPh>
    <phoneticPr fontId="30"/>
  </si>
  <si>
    <t>記入者氏名：</t>
    <rPh sb="0" eb="2">
      <t>キニュウ</t>
    </rPh>
    <rPh sb="2" eb="3">
      <t>シャ</t>
    </rPh>
    <rPh sb="3" eb="5">
      <t>シメイ</t>
    </rPh>
    <phoneticPr fontId="30"/>
  </si>
  <si>
    <t>実施事業名：</t>
    <rPh sb="0" eb="2">
      <t>ジッシ</t>
    </rPh>
    <rPh sb="2" eb="4">
      <t>ジギョウ</t>
    </rPh>
    <rPh sb="4" eb="5">
      <t>メイ</t>
    </rPh>
    <phoneticPr fontId="30"/>
  </si>
  <si>
    <t>記入者の立場：</t>
    <rPh sb="0" eb="2">
      <t>キニュウ</t>
    </rPh>
    <rPh sb="2" eb="3">
      <t>シャ</t>
    </rPh>
    <rPh sb="4" eb="6">
      <t>タチバ</t>
    </rPh>
    <phoneticPr fontId="30"/>
  </si>
  <si>
    <t>事業区分：</t>
    <rPh sb="0" eb="2">
      <t>ジギョウ</t>
    </rPh>
    <rPh sb="2" eb="4">
      <t>クブン</t>
    </rPh>
    <phoneticPr fontId="30"/>
  </si>
  <si>
    <t>各項目について５段階（最高５⇔最低１）で評価してください。</t>
    <rPh sb="0" eb="3">
      <t>カクコウモク</t>
    </rPh>
    <rPh sb="8" eb="10">
      <t>ダンカイ</t>
    </rPh>
    <rPh sb="11" eb="13">
      <t>サイコウ</t>
    </rPh>
    <rPh sb="15" eb="17">
      <t>サイテイ</t>
    </rPh>
    <rPh sb="20" eb="22">
      <t>ヒョウカ</t>
    </rPh>
    <phoneticPr fontId="30"/>
  </si>
  <si>
    <t>評価項目</t>
    <rPh sb="0" eb="2">
      <t>ヒョウカ</t>
    </rPh>
    <rPh sb="2" eb="4">
      <t>コウモク</t>
    </rPh>
    <phoneticPr fontId="30"/>
  </si>
  <si>
    <t>効果評価
（最高５－最低１）</t>
    <rPh sb="0" eb="2">
      <t>コウカ</t>
    </rPh>
    <rPh sb="2" eb="4">
      <t>ヒョウカ</t>
    </rPh>
    <rPh sb="6" eb="8">
      <t>サイコウ</t>
    </rPh>
    <rPh sb="10" eb="12">
      <t>サイテイ</t>
    </rPh>
    <phoneticPr fontId="30"/>
  </si>
  <si>
    <t>１）事業目的の達成</t>
    <rPh sb="2" eb="4">
      <t>ジギョウ</t>
    </rPh>
    <rPh sb="4" eb="6">
      <t>モクテキ</t>
    </rPh>
    <rPh sb="7" eb="9">
      <t>タッセイ</t>
    </rPh>
    <phoneticPr fontId="30"/>
  </si>
  <si>
    <t>　　目標としていた効果は得られましたか？</t>
    <rPh sb="2" eb="4">
      <t>モクヒョウ</t>
    </rPh>
    <rPh sb="9" eb="11">
      <t>コウカ</t>
    </rPh>
    <rPh sb="12" eb="13">
      <t>エ</t>
    </rPh>
    <phoneticPr fontId="30"/>
  </si>
  <si>
    <t>２）ニーズへの応答</t>
    <rPh sb="7" eb="9">
      <t>オウトウ</t>
    </rPh>
    <phoneticPr fontId="30"/>
  </si>
  <si>
    <t>　　計画段階で把握していたニーズに対し十分応えられましたか？</t>
    <rPh sb="2" eb="4">
      <t>ケイカク</t>
    </rPh>
    <rPh sb="4" eb="6">
      <t>ダンカイ</t>
    </rPh>
    <rPh sb="7" eb="9">
      <t>ハアク</t>
    </rPh>
    <rPh sb="17" eb="18">
      <t>タイ</t>
    </rPh>
    <rPh sb="19" eb="21">
      <t>ジュウブン</t>
    </rPh>
    <rPh sb="21" eb="22">
      <t>コタ</t>
    </rPh>
    <phoneticPr fontId="30"/>
  </si>
  <si>
    <t>・どのようなニーズがありましたか？</t>
    <phoneticPr fontId="30"/>
  </si>
  <si>
    <t>・どのように応えられましたか？</t>
    <rPh sb="6" eb="7">
      <t>コタ</t>
    </rPh>
    <phoneticPr fontId="30"/>
  </si>
  <si>
    <t>３）受益者の満足度</t>
    <rPh sb="2" eb="5">
      <t>ジュエキシャ</t>
    </rPh>
    <rPh sb="6" eb="9">
      <t>マンゾクド</t>
    </rPh>
    <phoneticPr fontId="30"/>
  </si>
  <si>
    <t>　　この事業の成果として、受益者は満足しましたか？</t>
    <rPh sb="4" eb="6">
      <t>ジギョウ</t>
    </rPh>
    <rPh sb="7" eb="9">
      <t>セイカ</t>
    </rPh>
    <rPh sb="13" eb="16">
      <t>ジュエキシャ</t>
    </rPh>
    <rPh sb="17" eb="19">
      <t>マンゾク</t>
    </rPh>
    <phoneticPr fontId="30"/>
  </si>
  <si>
    <t>受益者からの声（具体例）：</t>
    <rPh sb="0" eb="3">
      <t>ジュエキシャ</t>
    </rPh>
    <rPh sb="6" eb="7">
      <t>コエ</t>
    </rPh>
    <rPh sb="8" eb="10">
      <t>グタイ</t>
    </rPh>
    <rPh sb="10" eb="11">
      <t>レイ</t>
    </rPh>
    <phoneticPr fontId="30"/>
  </si>
  <si>
    <t>４）事業実施の必要性</t>
    <rPh sb="2" eb="4">
      <t>ジギョウ</t>
    </rPh>
    <rPh sb="4" eb="6">
      <t>ジッシ</t>
    </rPh>
    <rPh sb="7" eb="10">
      <t>ヒツヨウセイ</t>
    </rPh>
    <phoneticPr fontId="30"/>
  </si>
  <si>
    <t>　　この事業の実施により、当該事業の必要性が実感できましたか？</t>
    <rPh sb="4" eb="6">
      <t>ジギョウ</t>
    </rPh>
    <rPh sb="7" eb="9">
      <t>ジッシ</t>
    </rPh>
    <rPh sb="13" eb="17">
      <t>トウガイジギョウ</t>
    </rPh>
    <rPh sb="18" eb="21">
      <t>ヒツヨウセイ</t>
    </rPh>
    <rPh sb="22" eb="24">
      <t>ジッカン</t>
    </rPh>
    <phoneticPr fontId="30"/>
  </si>
  <si>
    <t>それはどういった時に感じましたか？：</t>
    <rPh sb="8" eb="9">
      <t>トキ</t>
    </rPh>
    <rPh sb="10" eb="11">
      <t>カン</t>
    </rPh>
    <phoneticPr fontId="30"/>
  </si>
  <si>
    <t>様式第16号－２に記載</t>
    <rPh sb="0" eb="2">
      <t>ヨウシキ</t>
    </rPh>
    <rPh sb="2" eb="3">
      <t>ダイ</t>
    </rPh>
    <rPh sb="5" eb="6">
      <t>ゴウ</t>
    </rPh>
    <rPh sb="9" eb="11">
      <t>キサイ</t>
    </rPh>
    <phoneticPr fontId="1"/>
  </si>
  <si>
    <t>１　「事業番号」、「事業名」、「所要額」は、様式第16号－１の「４．対象事業」と対応させてください。</t>
    <rPh sb="3" eb="5">
      <t>ジギョウ</t>
    </rPh>
    <rPh sb="5" eb="7">
      <t>バンゴウ</t>
    </rPh>
    <rPh sb="10" eb="12">
      <t>ジギョウ</t>
    </rPh>
    <rPh sb="12" eb="13">
      <t>メイ</t>
    </rPh>
    <rPh sb="16" eb="18">
      <t>ショヨウ</t>
    </rPh>
    <rPh sb="18" eb="19">
      <t>ガク</t>
    </rPh>
    <rPh sb="22" eb="24">
      <t>ヨウシキ</t>
    </rPh>
    <rPh sb="24" eb="25">
      <t>ダイ</t>
    </rPh>
    <rPh sb="27" eb="28">
      <t>ゴウ</t>
    </rPh>
    <rPh sb="34" eb="36">
      <t>タイショウ</t>
    </rPh>
    <rPh sb="36" eb="38">
      <t>ジギョウ</t>
    </rPh>
    <rPh sb="40" eb="42">
      <t>タイオウ</t>
    </rPh>
    <phoneticPr fontId="1"/>
  </si>
  <si>
    <t>１１．既存の取組　（「様式第16号－１実施計画書３.既存の取組」の再掲）</t>
    <rPh sb="3" eb="5">
      <t>キゾン</t>
    </rPh>
    <rPh sb="6" eb="8">
      <t>トリクミ</t>
    </rPh>
    <rPh sb="13" eb="14">
      <t>ダイ</t>
    </rPh>
    <rPh sb="16" eb="17">
      <t>ゴウ</t>
    </rPh>
    <rPh sb="33" eb="35">
      <t>サイケイ</t>
    </rPh>
    <phoneticPr fontId="1"/>
  </si>
  <si>
    <r>
      <rPr>
        <b/>
        <sz val="14"/>
        <rFont val="ＭＳ Ｐ明朝"/>
        <family val="1"/>
        <charset val="128"/>
      </rPr>
      <t>（１）新規の取組部分</t>
    </r>
    <r>
      <rPr>
        <sz val="14"/>
        <rFont val="ＭＳ Ｐ明朝"/>
        <family val="1"/>
        <charset val="128"/>
      </rPr>
      <t xml:space="preserve">
</t>
    </r>
    <r>
      <rPr>
        <sz val="12"/>
        <rFont val="ＭＳ Ｐ明朝"/>
        <family val="1"/>
        <charset val="128"/>
      </rPr>
      <t>「様式第16号－１実施計画書４．対象事業」ごとに、該当する取組（①受入体制整備事業、②専門的・個別的支援事業、③切れ目ない総合的支援事業④加害者プログラム事業）について詳しく説明すること。
（※「様式第16号－１実施計画書３.既存の取組」と関連する場合は、既存部分と新規部分を分けて記載すること。）</t>
    </r>
    <rPh sb="3" eb="5">
      <t>シンキ</t>
    </rPh>
    <rPh sb="6" eb="8">
      <t>トリクミ</t>
    </rPh>
    <rPh sb="8" eb="10">
      <t>ブブン</t>
    </rPh>
    <rPh sb="14" eb="15">
      <t>ダイ</t>
    </rPh>
    <rPh sb="17" eb="18">
      <t>ゴウ</t>
    </rPh>
    <rPh sb="36" eb="38">
      <t>ガイトウ</t>
    </rPh>
    <rPh sb="40" eb="42">
      <t>トリクミ</t>
    </rPh>
    <rPh sb="95" eb="96">
      <t>クワ</t>
    </rPh>
    <rPh sb="98" eb="100">
      <t>セツメイ</t>
    </rPh>
    <rPh sb="109" eb="111">
      <t>ヨウシキ</t>
    </rPh>
    <rPh sb="111" eb="112">
      <t>ダイ</t>
    </rPh>
    <rPh sb="114" eb="115">
      <t>ゴウ</t>
    </rPh>
    <rPh sb="117" eb="122">
      <t>ジッシケイカクショ</t>
    </rPh>
    <rPh sb="124" eb="126">
      <t>キゾン</t>
    </rPh>
    <rPh sb="127" eb="129">
      <t>トリクミ</t>
    </rPh>
    <rPh sb="131" eb="133">
      <t>カンレン</t>
    </rPh>
    <rPh sb="135" eb="137">
      <t>バアイ</t>
    </rPh>
    <rPh sb="139" eb="141">
      <t>キゾン</t>
    </rPh>
    <rPh sb="141" eb="143">
      <t>ブブン</t>
    </rPh>
    <rPh sb="144" eb="146">
      <t>シンキ</t>
    </rPh>
    <rPh sb="146" eb="148">
      <t>ブブン</t>
    </rPh>
    <rPh sb="149" eb="150">
      <t>ワ</t>
    </rPh>
    <rPh sb="152" eb="154">
      <t>キサイ</t>
    </rPh>
    <phoneticPr fontId="1"/>
  </si>
  <si>
    <r>
      <rPr>
        <b/>
        <sz val="14"/>
        <rFont val="ＭＳ Ｐ明朝"/>
        <family val="1"/>
        <charset val="128"/>
      </rPr>
      <t>（２）　上記取組による効果</t>
    </r>
    <r>
      <rPr>
        <sz val="14"/>
        <rFont val="ＭＳ Ｐ明朝"/>
        <family val="1"/>
        <charset val="128"/>
      </rPr>
      <t xml:space="preserve">
</t>
    </r>
    <r>
      <rPr>
        <sz val="12"/>
        <rFont val="ＭＳ Ｐ明朝"/>
        <family val="1"/>
        <charset val="128"/>
      </rPr>
      <t>「様式第16号－１実施計画書４．対象事業」ごとに、該当する取組（①受入体制整備事業、②専門的・個別的支援事業、③切れ目ない総合的支援事業④加害者プログラム事業）について、定量的な効果（受入れ人数の変化等）及び定性的な効果（支援の充実等）を整理して記載</t>
    </r>
    <rPh sb="4" eb="6">
      <t>ジョウキ</t>
    </rPh>
    <rPh sb="6" eb="8">
      <t>トリクミ</t>
    </rPh>
    <rPh sb="11" eb="13">
      <t>コウカ</t>
    </rPh>
    <rPh sb="17" eb="18">
      <t>ダイ</t>
    </rPh>
    <rPh sb="20" eb="21">
      <t>ゴウ</t>
    </rPh>
    <rPh sb="99" eb="102">
      <t>テイリョウテキ</t>
    </rPh>
    <rPh sb="103" eb="105">
      <t>コウカ</t>
    </rPh>
    <rPh sb="106" eb="108">
      <t>ウケイ</t>
    </rPh>
    <rPh sb="109" eb="111">
      <t>ニンズウ</t>
    </rPh>
    <rPh sb="112" eb="114">
      <t>ヘンカ</t>
    </rPh>
    <rPh sb="114" eb="115">
      <t>トウ</t>
    </rPh>
    <rPh sb="116" eb="117">
      <t>オヨ</t>
    </rPh>
    <rPh sb="118" eb="121">
      <t>テイセイテキ</t>
    </rPh>
    <rPh sb="122" eb="124">
      <t>コウカ</t>
    </rPh>
    <rPh sb="125" eb="127">
      <t>シエン</t>
    </rPh>
    <rPh sb="128" eb="130">
      <t>ジュウジツ</t>
    </rPh>
    <rPh sb="130" eb="131">
      <t>トウ</t>
    </rPh>
    <rPh sb="133" eb="135">
      <t>セイリ</t>
    </rPh>
    <rPh sb="137" eb="139">
      <t>キサイ</t>
    </rPh>
    <phoneticPr fontId="1"/>
  </si>
  <si>
    <t>１　「事業番号」、「事業名」、「連携先」、「所要額」は、様式第19号－１の「３．対象事業」と対応させてください。</t>
    <rPh sb="3" eb="5">
      <t>ジギョウ</t>
    </rPh>
    <rPh sb="5" eb="7">
      <t>バンゴウ</t>
    </rPh>
    <rPh sb="10" eb="12">
      <t>ジギョウ</t>
    </rPh>
    <rPh sb="12" eb="13">
      <t>メイ</t>
    </rPh>
    <rPh sb="16" eb="18">
      <t>レンケイ</t>
    </rPh>
    <rPh sb="18" eb="19">
      <t>サキ</t>
    </rPh>
    <rPh sb="22" eb="24">
      <t>ショヨウ</t>
    </rPh>
    <rPh sb="24" eb="25">
      <t>ガク</t>
    </rPh>
    <rPh sb="28" eb="30">
      <t>ヨウシキ</t>
    </rPh>
    <rPh sb="30" eb="31">
      <t>ダイ</t>
    </rPh>
    <rPh sb="33" eb="34">
      <t>ゴウ</t>
    </rPh>
    <rPh sb="40" eb="42">
      <t>タイショウ</t>
    </rPh>
    <rPh sb="42" eb="44">
      <t>ジギョウ</t>
    </rPh>
    <rPh sb="46" eb="48">
      <t>タイオウ</t>
    </rPh>
    <phoneticPr fontId="1"/>
  </si>
  <si>
    <t>様式第19号－２に記載</t>
    <rPh sb="0" eb="2">
      <t>ヨウシキ</t>
    </rPh>
    <rPh sb="2" eb="3">
      <t>ダイ</t>
    </rPh>
    <rPh sb="5" eb="6">
      <t>ゴウ</t>
    </rPh>
    <rPh sb="9" eb="1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</si>
</sst>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4"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1"/>
      <color theme="1"/>
      <name val="ＭＳ Ｐゴシック"/>
      <family val="2"/>
      <charset val="128"/>
      <scheme val="minor"/>
    </font>
    <font>
      <sz val="11"/>
      <name val="ＭＳ Ｐ明朝"/>
      <family val="1"/>
      <charset val="128"/>
    </font>
    <font>
      <sz val="11"/>
      <name val="ＭＳ Ｐゴシック"/>
      <family val="2"/>
      <charset val="128"/>
      <scheme val="minor"/>
    </font>
    <font>
      <sz val="12"/>
      <name val="ＭＳ Ｐ明朝"/>
      <family val="1"/>
      <charset val="128"/>
    </font>
    <font>
      <u/>
      <sz val="11"/>
      <color rgb="FFFF0000"/>
      <name val="ＭＳ Ｐ明朝"/>
      <family val="1"/>
      <charset val="128"/>
    </font>
    <font>
      <sz val="12"/>
      <color theme="1"/>
      <name val="ＭＳ Ｐゴシック"/>
      <family val="2"/>
      <charset val="128"/>
      <scheme val="minor"/>
    </font>
    <font>
      <sz val="9"/>
      <name val="ＭＳ Ｐ明朝"/>
      <family val="1"/>
      <charset val="128"/>
    </font>
    <font>
      <sz val="14"/>
      <color theme="1"/>
      <name val="ＭＳ Ｐ明朝"/>
      <family val="1"/>
      <charset val="128"/>
    </font>
    <font>
      <sz val="14"/>
      <color theme="1"/>
      <name val="ＭＳ Ｐゴシック"/>
      <family val="2"/>
      <charset val="128"/>
      <scheme val="minor"/>
    </font>
    <font>
      <b/>
      <sz val="16"/>
      <color theme="1"/>
      <name val="ＭＳ Ｐ明朝"/>
      <family val="1"/>
      <charset val="128"/>
    </font>
    <font>
      <u/>
      <sz val="14"/>
      <color theme="1"/>
      <name val="ＭＳ Ｐ明朝"/>
      <family val="1"/>
      <charset val="128"/>
    </font>
    <font>
      <b/>
      <sz val="14"/>
      <color theme="1"/>
      <name val="ＭＳ Ｐ明朝"/>
      <family val="1"/>
      <charset val="128"/>
    </font>
    <font>
      <strike/>
      <sz val="11"/>
      <color rgb="FFFF0000"/>
      <name val="ＭＳ Ｐ明朝"/>
      <family val="1"/>
      <charset val="128"/>
    </font>
    <font>
      <u/>
      <sz val="11"/>
      <name val="ＭＳ Ｐ明朝"/>
      <family val="1"/>
      <charset val="128"/>
    </font>
    <font>
      <b/>
      <sz val="11"/>
      <name val="ＭＳ Ｐ明朝"/>
      <family val="1"/>
      <charset val="128"/>
    </font>
    <font>
      <sz val="8"/>
      <name val="ＭＳ Ｐ明朝"/>
      <family val="1"/>
      <charset val="128"/>
    </font>
    <font>
      <sz val="14"/>
      <color rgb="FFFF0000"/>
      <name val="ＭＳ Ｐ明朝"/>
      <family val="1"/>
      <charset val="128"/>
    </font>
    <font>
      <b/>
      <sz val="14"/>
      <name val="ＭＳ Ｐ明朝"/>
      <family val="1"/>
      <charset val="128"/>
    </font>
    <font>
      <sz val="11"/>
      <name val="ＭＳ Ｐゴシック"/>
      <family val="3"/>
      <charset val="128"/>
    </font>
    <font>
      <sz val="14"/>
      <name val="ＭＳ Ｐ明朝"/>
      <family val="1"/>
      <charset val="128"/>
    </font>
    <font>
      <sz val="11"/>
      <color rgb="FFFF0000"/>
      <name val="ＭＳ Ｐ明朝"/>
      <family val="1"/>
      <charset val="128"/>
    </font>
    <font>
      <u/>
      <sz val="11"/>
      <color theme="1"/>
      <name val="ＭＳ Ｐ明朝"/>
      <family val="1"/>
      <charset val="128"/>
    </font>
    <font>
      <b/>
      <sz val="11"/>
      <color theme="1"/>
      <name val="ＭＳ Ｐ明朝"/>
      <family val="1"/>
      <charset val="128"/>
    </font>
    <font>
      <sz val="8"/>
      <color theme="1"/>
      <name val="ＭＳ Ｐ明朝"/>
      <family val="1"/>
      <charset val="128"/>
    </font>
    <font>
      <sz val="9"/>
      <color theme="1"/>
      <name val="ＭＳ Ｐ明朝"/>
      <family val="1"/>
      <charset val="128"/>
    </font>
    <font>
      <sz val="18"/>
      <name val="ＭＳ Ｐゴシック"/>
      <family val="3"/>
      <charset val="128"/>
    </font>
    <font>
      <sz val="6"/>
      <name val="ＭＳ Ｐゴシック"/>
      <family val="3"/>
      <charset val="128"/>
    </font>
    <font>
      <sz val="11"/>
      <color theme="1"/>
      <name val="ＭＳ Ｐゴシック"/>
      <family val="3"/>
      <charset val="128"/>
    </font>
    <font>
      <sz val="9"/>
      <color theme="1"/>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indexed="2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hair">
        <color auto="1"/>
      </left>
      <right style="hair">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medium">
        <color indexed="64"/>
      </right>
      <top/>
      <bottom style="dotted">
        <color indexed="64"/>
      </bottom>
      <diagonal/>
    </border>
    <border>
      <left style="medium">
        <color indexed="64"/>
      </left>
      <right/>
      <top style="dotted">
        <color indexed="64"/>
      </top>
      <bottom style="dashed">
        <color indexed="64"/>
      </bottom>
      <diagonal/>
    </border>
    <border>
      <left/>
      <right/>
      <top style="dotted">
        <color indexed="64"/>
      </top>
      <bottom style="dashed">
        <color indexed="64"/>
      </bottom>
      <diagonal/>
    </border>
    <border>
      <left/>
      <right style="medium">
        <color indexed="64"/>
      </right>
      <top style="dott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medium">
        <color indexed="64"/>
      </right>
      <top/>
      <bottom style="dashed">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22" fillId="0" borderId="0">
      <alignment vertical="center"/>
    </xf>
  </cellStyleXfs>
  <cellXfs count="453">
    <xf numFmtId="0" fontId="0" fillId="0" borderId="0" xfId="0">
      <alignment vertical="center"/>
    </xf>
    <xf numFmtId="0" fontId="2" fillId="0" borderId="0" xfId="0" applyFont="1">
      <alignment vertical="center"/>
    </xf>
    <xf numFmtId="0" fontId="3" fillId="0" borderId="0" xfId="0" applyFont="1">
      <alignment vertical="center"/>
    </xf>
    <xf numFmtId="0" fontId="6" fillId="0" borderId="0" xfId="0" applyFont="1">
      <alignment vertical="center"/>
    </xf>
    <xf numFmtId="0" fontId="5" fillId="0" borderId="0" xfId="0" applyFont="1" applyAlignment="1">
      <alignment horizontal="right" vertical="center"/>
    </xf>
    <xf numFmtId="0" fontId="5" fillId="0" borderId="1" xfId="0" applyFont="1" applyBorder="1" applyAlignment="1">
      <alignment horizontal="center" vertical="center" wrapText="1"/>
    </xf>
    <xf numFmtId="0" fontId="5" fillId="0" borderId="0" xfId="0" applyFont="1" applyFill="1" applyBorder="1">
      <alignment vertical="center"/>
    </xf>
    <xf numFmtId="0" fontId="8" fillId="0" borderId="0" xfId="0" applyFont="1" applyAlignment="1">
      <alignment horizontal="left" vertical="center"/>
    </xf>
    <xf numFmtId="0" fontId="5" fillId="0" borderId="0" xfId="0" applyFont="1">
      <alignment vertical="center"/>
    </xf>
    <xf numFmtId="0" fontId="2" fillId="0" borderId="0" xfId="0" applyFont="1" applyAlignment="1">
      <alignment horizontal="right" vertical="center"/>
    </xf>
    <xf numFmtId="0" fontId="3" fillId="0" borderId="0" xfId="0" applyFont="1" applyAlignment="1">
      <alignment vertical="center"/>
    </xf>
    <xf numFmtId="0" fontId="9" fillId="0" borderId="0" xfId="0" applyFont="1">
      <alignment vertical="center"/>
    </xf>
    <xf numFmtId="0" fontId="5" fillId="0" borderId="0" xfId="0" applyFont="1" applyBorder="1">
      <alignment vertical="center"/>
    </xf>
    <xf numFmtId="0" fontId="7" fillId="0" borderId="0" xfId="0" applyFont="1" applyAlignment="1">
      <alignment horizontal="center" vertical="center"/>
    </xf>
    <xf numFmtId="0" fontId="6" fillId="0" borderId="1" xfId="0" applyFont="1" applyBorder="1" applyAlignment="1">
      <alignment horizontal="center" vertical="center"/>
    </xf>
    <xf numFmtId="0" fontId="5" fillId="0" borderId="6" xfId="0" applyFont="1" applyBorder="1" applyAlignment="1">
      <alignment horizontal="center" vertical="center" wrapText="1"/>
    </xf>
    <xf numFmtId="0" fontId="6" fillId="0" borderId="16" xfId="0" applyFont="1" applyBorder="1" applyAlignment="1">
      <alignment horizontal="center" vertical="center"/>
    </xf>
    <xf numFmtId="0" fontId="5" fillId="0" borderId="16" xfId="0" applyFont="1" applyFill="1" applyBorder="1">
      <alignment vertical="center"/>
    </xf>
    <xf numFmtId="38" fontId="5" fillId="0" borderId="14" xfId="1" applyFont="1" applyFill="1" applyBorder="1">
      <alignment vertical="center"/>
    </xf>
    <xf numFmtId="0" fontId="5" fillId="0" borderId="14" xfId="0" applyFont="1" applyFill="1" applyBorder="1">
      <alignment vertical="center"/>
    </xf>
    <xf numFmtId="0" fontId="0" fillId="0" borderId="0" xfId="0" applyFont="1">
      <alignment vertical="center"/>
    </xf>
    <xf numFmtId="0" fontId="2" fillId="0" borderId="0" xfId="0" applyFont="1" applyAlignment="1">
      <alignment horizontal="center" vertical="center"/>
    </xf>
    <xf numFmtId="0" fontId="2" fillId="0" borderId="0" xfId="0" applyFont="1" applyAlignment="1">
      <alignment vertical="center"/>
    </xf>
    <xf numFmtId="0" fontId="3" fillId="0" borderId="10" xfId="0" applyFont="1" applyBorder="1" applyAlignment="1">
      <alignment vertical="center"/>
    </xf>
    <xf numFmtId="0" fontId="3" fillId="0" borderId="0" xfId="0" applyFont="1" applyBorder="1" applyAlignment="1">
      <alignment vertical="center"/>
    </xf>
    <xf numFmtId="0" fontId="2" fillId="0" borderId="0" xfId="0" applyFont="1" applyFill="1" applyAlignment="1">
      <alignment vertical="center"/>
    </xf>
    <xf numFmtId="0" fontId="11" fillId="0" borderId="0" xfId="0" applyFont="1" applyProtection="1">
      <alignment vertical="center"/>
    </xf>
    <xf numFmtId="0" fontId="12" fillId="0" borderId="0" xfId="0" applyFont="1" applyProtection="1">
      <alignment vertical="center"/>
    </xf>
    <xf numFmtId="0" fontId="11" fillId="0" borderId="0" xfId="0" applyFont="1" applyAlignment="1" applyProtection="1">
      <alignment vertical="center"/>
    </xf>
    <xf numFmtId="0" fontId="11" fillId="0" borderId="0" xfId="0" applyFont="1" applyAlignment="1" applyProtection="1">
      <alignment horizontal="right" vertical="center"/>
    </xf>
    <xf numFmtId="0" fontId="13" fillId="0" borderId="0" xfId="0" applyFont="1" applyProtection="1">
      <alignment vertical="center"/>
    </xf>
    <xf numFmtId="0" fontId="11" fillId="0" borderId="1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6" xfId="0" applyFont="1" applyBorder="1" applyAlignment="1" applyProtection="1">
      <alignment horizontal="left" vertical="center"/>
    </xf>
    <xf numFmtId="0" fontId="11" fillId="0" borderId="6"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1" xfId="0" applyFont="1" applyBorder="1" applyAlignment="1" applyProtection="1">
      <alignment vertical="center" wrapText="1"/>
      <protection locked="0"/>
    </xf>
    <xf numFmtId="0" fontId="11" fillId="0" borderId="0" xfId="0" applyFont="1" applyBorder="1" applyAlignment="1" applyProtection="1">
      <alignment vertical="top" wrapText="1"/>
      <protection locked="0"/>
    </xf>
    <xf numFmtId="0" fontId="11" fillId="0" borderId="6" xfId="0" applyFont="1" applyBorder="1" applyAlignment="1" applyProtection="1">
      <alignment vertical="center" wrapText="1"/>
      <protection locked="0"/>
    </xf>
    <xf numFmtId="0" fontId="11" fillId="0" borderId="17"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10" xfId="0" applyFont="1" applyBorder="1" applyAlignment="1" applyProtection="1">
      <alignment vertical="center" wrapText="1"/>
    </xf>
    <xf numFmtId="0" fontId="11" fillId="0" borderId="19" xfId="0" applyFont="1" applyBorder="1" applyAlignment="1" applyProtection="1">
      <alignment horizontal="center" vertical="center" wrapText="1"/>
    </xf>
    <xf numFmtId="0" fontId="11" fillId="0" borderId="20" xfId="0" applyFont="1" applyBorder="1" applyAlignment="1" applyProtection="1">
      <alignment vertical="center" wrapText="1"/>
      <protection locked="0"/>
    </xf>
    <xf numFmtId="0" fontId="11" fillId="0" borderId="14" xfId="0" applyFont="1" applyBorder="1" applyAlignment="1" applyProtection="1">
      <alignment horizontal="center" vertical="center" wrapText="1"/>
    </xf>
    <xf numFmtId="0" fontId="11" fillId="0" borderId="8" xfId="0" applyFont="1" applyBorder="1" applyAlignment="1" applyProtection="1">
      <alignment vertical="center" wrapText="1"/>
      <protection locked="0"/>
    </xf>
    <xf numFmtId="0" fontId="11" fillId="0" borderId="1" xfId="0" applyFont="1" applyBorder="1" applyAlignment="1" applyProtection="1">
      <alignment horizontal="center" vertical="center" wrapText="1"/>
    </xf>
    <xf numFmtId="0" fontId="11" fillId="0" borderId="3" xfId="0" applyFont="1" applyBorder="1" applyAlignment="1" applyProtection="1">
      <alignment vertical="center" wrapText="1"/>
      <protection locked="0"/>
    </xf>
    <xf numFmtId="0" fontId="11" fillId="0" borderId="10"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0" xfId="0" applyFont="1" applyBorder="1" applyAlignment="1" applyProtection="1">
      <alignment horizontal="center" vertical="center" wrapText="1"/>
      <protection locked="0"/>
    </xf>
    <xf numFmtId="0" fontId="11" fillId="0" borderId="14" xfId="0" applyFont="1" applyBorder="1" applyAlignment="1" applyProtection="1">
      <alignment vertical="center" wrapText="1"/>
    </xf>
    <xf numFmtId="0" fontId="11" fillId="0" borderId="6" xfId="0" applyFont="1" applyBorder="1" applyAlignment="1" applyProtection="1">
      <alignment vertical="center" wrapText="1"/>
    </xf>
    <xf numFmtId="0" fontId="11" fillId="0" borderId="6" xfId="0" applyFont="1" applyBorder="1" applyAlignment="1" applyProtection="1">
      <alignment horizontal="center" vertical="center" wrapText="1"/>
    </xf>
    <xf numFmtId="0" fontId="11" fillId="0" borderId="18" xfId="0" applyFont="1" applyBorder="1" applyAlignment="1" applyProtection="1">
      <alignment horizontal="center" vertical="center" wrapText="1"/>
      <protection locked="0"/>
    </xf>
    <xf numFmtId="0" fontId="11" fillId="0" borderId="9" xfId="0" applyFont="1" applyBorder="1" applyAlignment="1" applyProtection="1">
      <alignment vertical="top" wrapText="1"/>
      <protection locked="0"/>
    </xf>
    <xf numFmtId="0" fontId="11" fillId="0" borderId="0" xfId="0" applyFont="1" applyBorder="1" applyAlignment="1" applyProtection="1">
      <alignment vertical="center"/>
      <protection locked="0"/>
    </xf>
    <xf numFmtId="0" fontId="11" fillId="0" borderId="17"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0" borderId="11" xfId="0" applyFont="1" applyBorder="1" applyAlignment="1" applyProtection="1">
      <alignment vertical="center" wrapText="1"/>
    </xf>
    <xf numFmtId="0" fontId="11" fillId="0" borderId="6" xfId="0" applyFont="1" applyBorder="1" applyAlignment="1" applyProtection="1">
      <alignment horizontal="left" vertical="center" wrapText="1"/>
      <protection locked="0"/>
    </xf>
    <xf numFmtId="0" fontId="11" fillId="0" borderId="9" xfId="0" applyFont="1" applyBorder="1" applyAlignment="1" applyProtection="1">
      <alignment vertical="center" wrapText="1"/>
    </xf>
    <xf numFmtId="0" fontId="11" fillId="0" borderId="9" xfId="0" applyFont="1" applyBorder="1" applyAlignment="1" applyProtection="1">
      <alignment horizontal="center" vertical="center" wrapText="1"/>
    </xf>
    <xf numFmtId="0" fontId="11" fillId="0" borderId="9" xfId="0" applyFont="1" applyBorder="1" applyAlignment="1" applyProtection="1">
      <alignment horizontal="left" vertical="center" wrapText="1"/>
      <protection locked="0"/>
    </xf>
    <xf numFmtId="0" fontId="11" fillId="0" borderId="9" xfId="0" applyFont="1" applyBorder="1" applyAlignment="1" applyProtection="1">
      <alignment horizontal="left" vertical="center"/>
    </xf>
    <xf numFmtId="0" fontId="11" fillId="0" borderId="9" xfId="0" applyFont="1" applyBorder="1" applyAlignment="1" applyProtection="1">
      <alignment vertical="center" wrapText="1"/>
      <protection locked="0"/>
    </xf>
    <xf numFmtId="0" fontId="11" fillId="0" borderId="11" xfId="0" applyFont="1" applyBorder="1" applyAlignment="1" applyProtection="1">
      <alignment vertical="top" wrapText="1"/>
      <protection locked="0"/>
    </xf>
    <xf numFmtId="0" fontId="11" fillId="0" borderId="6" xfId="0" applyFont="1" applyBorder="1" applyAlignment="1" applyProtection="1">
      <alignment horizontal="left" vertical="top" wrapText="1"/>
    </xf>
    <xf numFmtId="0" fontId="11" fillId="0" borderId="0" xfId="0" applyFont="1" applyBorder="1" applyAlignment="1" applyProtection="1">
      <alignment vertical="center" wrapText="1"/>
    </xf>
    <xf numFmtId="0" fontId="11" fillId="0" borderId="0" xfId="0" applyFont="1" applyBorder="1" applyAlignment="1" applyProtection="1">
      <alignment horizontal="center" vertical="center" wrapText="1"/>
    </xf>
    <xf numFmtId="176" fontId="11" fillId="0" borderId="0" xfId="0" applyNumberFormat="1" applyFont="1" applyBorder="1" applyAlignment="1" applyProtection="1">
      <alignment horizontal="left" vertical="center" wrapText="1"/>
      <protection locked="0"/>
    </xf>
    <xf numFmtId="0" fontId="11" fillId="0" borderId="0" xfId="0" applyFont="1" applyBorder="1" applyAlignment="1" applyProtection="1">
      <alignment vertical="center"/>
    </xf>
    <xf numFmtId="0" fontId="11" fillId="0" borderId="0" xfId="0" applyFont="1" applyBorder="1" applyProtection="1">
      <alignment vertical="center"/>
    </xf>
    <xf numFmtId="0" fontId="6" fillId="2" borderId="1" xfId="0" applyFont="1" applyFill="1" applyBorder="1" applyAlignment="1">
      <alignment vertical="center"/>
    </xf>
    <xf numFmtId="0" fontId="5" fillId="2" borderId="2" xfId="0" applyFont="1" applyFill="1" applyBorder="1" applyAlignment="1">
      <alignment vertical="center" wrapText="1"/>
    </xf>
    <xf numFmtId="0" fontId="5" fillId="2" borderId="1" xfId="0" applyFont="1" applyFill="1" applyBorder="1" applyAlignment="1">
      <alignment horizontal="center" vertical="center" wrapText="1"/>
    </xf>
    <xf numFmtId="0" fontId="6" fillId="2" borderId="16" xfId="0" applyFont="1" applyFill="1" applyBorder="1" applyAlignment="1">
      <alignment vertical="center"/>
    </xf>
    <xf numFmtId="38" fontId="5" fillId="2" borderId="16" xfId="1" applyFont="1" applyFill="1" applyBorder="1">
      <alignment vertical="center"/>
    </xf>
    <xf numFmtId="0" fontId="5" fillId="0" borderId="16" xfId="0" applyFont="1" applyBorder="1" applyAlignment="1">
      <alignment horizontal="center" vertical="center" wrapText="1"/>
    </xf>
    <xf numFmtId="0" fontId="16" fillId="0" borderId="0" xfId="0" applyFont="1">
      <alignment vertical="center"/>
    </xf>
    <xf numFmtId="177" fontId="5" fillId="0" borderId="0" xfId="0" applyNumberFormat="1" applyFont="1">
      <alignment vertical="center"/>
    </xf>
    <xf numFmtId="0" fontId="2" fillId="0" borderId="0" xfId="0" applyFont="1" applyAlignment="1">
      <alignment horizontal="center" vertical="center"/>
    </xf>
    <xf numFmtId="0" fontId="7" fillId="0" borderId="0" xfId="0" applyFont="1" applyAlignment="1">
      <alignment horizontal="center" vertical="center"/>
    </xf>
    <xf numFmtId="0" fontId="17" fillId="0" borderId="0" xfId="0" applyFont="1" applyAlignment="1">
      <alignment horizontal="left" vertical="center"/>
    </xf>
    <xf numFmtId="0" fontId="5" fillId="0" borderId="0" xfId="0" applyFont="1" applyProtection="1">
      <alignment vertical="center"/>
    </xf>
    <xf numFmtId="0" fontId="6" fillId="0" borderId="0" xfId="0" applyFont="1" applyProtection="1">
      <alignment vertical="center"/>
    </xf>
    <xf numFmtId="0" fontId="5" fillId="0" borderId="10" xfId="0" applyFont="1" applyBorder="1" applyAlignment="1" applyProtection="1">
      <alignment vertical="center" wrapText="1"/>
    </xf>
    <xf numFmtId="0" fontId="5" fillId="0" borderId="1" xfId="0" applyFont="1" applyBorder="1" applyAlignment="1" applyProtection="1">
      <alignment vertical="center" wrapText="1"/>
    </xf>
    <xf numFmtId="0" fontId="5" fillId="0" borderId="1" xfId="0" applyFont="1" applyBorder="1" applyAlignment="1" applyProtection="1">
      <alignment horizontal="center" vertical="center" wrapText="1"/>
    </xf>
    <xf numFmtId="0" fontId="5" fillId="0" borderId="14" xfId="0" applyFont="1" applyBorder="1" applyAlignment="1" applyProtection="1">
      <alignment vertical="center" wrapText="1"/>
    </xf>
    <xf numFmtId="0" fontId="5" fillId="0" borderId="4" xfId="0" applyFont="1" applyBorder="1" applyAlignment="1" applyProtection="1">
      <alignment vertical="center" wrapText="1"/>
    </xf>
    <xf numFmtId="0" fontId="5" fillId="0" borderId="3"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2" borderId="1" xfId="0" applyFont="1" applyFill="1" applyBorder="1" applyAlignment="1" applyProtection="1">
      <alignment vertical="center"/>
      <protection locked="0"/>
    </xf>
    <xf numFmtId="0" fontId="5" fillId="2" borderId="1" xfId="0" applyFont="1" applyFill="1" applyBorder="1" applyAlignment="1" applyProtection="1">
      <alignment vertical="center" wrapText="1"/>
      <protection locked="0"/>
    </xf>
    <xf numFmtId="0" fontId="5" fillId="2" borderId="3"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176" fontId="5" fillId="2" borderId="6" xfId="0" applyNumberFormat="1" applyFont="1" applyFill="1" applyBorder="1" applyAlignment="1" applyProtection="1">
      <alignment horizontal="left" vertical="center" wrapText="1"/>
      <protection locked="0"/>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lignment vertical="center"/>
    </xf>
    <xf numFmtId="177" fontId="7" fillId="0" borderId="0" xfId="0" applyNumberFormat="1" applyFont="1">
      <alignment vertical="center"/>
    </xf>
    <xf numFmtId="0" fontId="7" fillId="0" borderId="0" xfId="0" applyFont="1" applyAlignment="1">
      <alignment vertical="center" wrapText="1"/>
    </xf>
    <xf numFmtId="177" fontId="5" fillId="0" borderId="0" xfId="0" applyNumberFormat="1" applyFont="1" applyBorder="1" applyAlignment="1">
      <alignment vertical="center"/>
    </xf>
    <xf numFmtId="177" fontId="5" fillId="0" borderId="0" xfId="0" applyNumberFormat="1" applyFont="1" applyBorder="1" applyAlignment="1">
      <alignment horizontal="left" vertical="center"/>
    </xf>
    <xf numFmtId="177" fontId="5" fillId="0" borderId="11" xfId="0" applyNumberFormat="1" applyFont="1" applyBorder="1" applyAlignment="1">
      <alignment horizontal="right" vertical="center"/>
    </xf>
    <xf numFmtId="177" fontId="5" fillId="0" borderId="0" xfId="0" applyNumberFormat="1" applyFont="1" applyAlignment="1">
      <alignment horizontal="right" vertical="center"/>
    </xf>
    <xf numFmtId="0" fontId="5" fillId="2" borderId="32" xfId="0" applyFont="1" applyFill="1" applyBorder="1">
      <alignment vertical="center"/>
    </xf>
    <xf numFmtId="177" fontId="5" fillId="2" borderId="32" xfId="0" applyNumberFormat="1" applyFont="1" applyFill="1" applyBorder="1">
      <alignment vertical="center"/>
    </xf>
    <xf numFmtId="177" fontId="5" fillId="0" borderId="32" xfId="0" applyNumberFormat="1" applyFont="1" applyBorder="1">
      <alignment vertical="center"/>
    </xf>
    <xf numFmtId="177" fontId="5" fillId="0" borderId="33" xfId="0" applyNumberFormat="1" applyFont="1" applyBorder="1">
      <alignment vertical="center"/>
    </xf>
    <xf numFmtId="0" fontId="5" fillId="2" borderId="1" xfId="0" applyFont="1" applyFill="1" applyBorder="1">
      <alignment vertical="center"/>
    </xf>
    <xf numFmtId="177" fontId="5" fillId="2" borderId="1" xfId="0" applyNumberFormat="1" applyFont="1" applyFill="1" applyBorder="1">
      <alignment vertical="center"/>
    </xf>
    <xf numFmtId="177" fontId="5" fillId="0" borderId="1" xfId="0" applyNumberFormat="1" applyFont="1" applyBorder="1">
      <alignment vertical="center"/>
    </xf>
    <xf numFmtId="177" fontId="5" fillId="0" borderId="35" xfId="0" applyNumberFormat="1" applyFont="1" applyBorder="1">
      <alignment vertical="center"/>
    </xf>
    <xf numFmtId="0" fontId="5" fillId="0" borderId="1" xfId="0" applyFont="1" applyBorder="1">
      <alignment vertical="center"/>
    </xf>
    <xf numFmtId="177" fontId="5" fillId="3" borderId="1" xfId="0" applyNumberFormat="1" applyFont="1" applyFill="1" applyBorder="1">
      <alignment vertical="center"/>
    </xf>
    <xf numFmtId="0" fontId="5" fillId="2" borderId="14" xfId="0" applyFont="1" applyFill="1" applyBorder="1">
      <alignment vertical="center"/>
    </xf>
    <xf numFmtId="177" fontId="5" fillId="2" borderId="14" xfId="0" applyNumberFormat="1" applyFont="1" applyFill="1" applyBorder="1">
      <alignment vertical="center"/>
    </xf>
    <xf numFmtId="177" fontId="5" fillId="0" borderId="14" xfId="0" applyNumberFormat="1" applyFont="1" applyBorder="1">
      <alignment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177" fontId="5" fillId="0" borderId="0" xfId="0" applyNumberFormat="1" applyFont="1" applyBorder="1">
      <alignment vertical="center"/>
    </xf>
    <xf numFmtId="0" fontId="5" fillId="0" borderId="0" xfId="0" applyFont="1" applyAlignment="1">
      <alignment vertical="center" wrapText="1"/>
    </xf>
    <xf numFmtId="0" fontId="5" fillId="2" borderId="6" xfId="0" applyFont="1" applyFill="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2" borderId="36" xfId="0" applyFont="1" applyFill="1" applyBorder="1" applyAlignment="1" applyProtection="1">
      <alignment horizontal="center" vertical="center" wrapText="1"/>
      <protection locked="0"/>
    </xf>
    <xf numFmtId="0" fontId="5" fillId="0" borderId="36" xfId="0" applyFont="1" applyBorder="1" applyAlignment="1" applyProtection="1">
      <alignment horizontal="center" vertical="center" wrapText="1"/>
      <protection locked="0"/>
    </xf>
    <xf numFmtId="0" fontId="5" fillId="2" borderId="16" xfId="0" applyFont="1" applyFill="1" applyBorder="1" applyAlignment="1">
      <alignment vertical="center" wrapText="1"/>
    </xf>
    <xf numFmtId="0" fontId="5" fillId="2" borderId="1" xfId="0" applyFont="1" applyFill="1" applyBorder="1" applyAlignment="1">
      <alignment vertical="center" wrapText="1"/>
    </xf>
    <xf numFmtId="177" fontId="10" fillId="2" borderId="32" xfId="0" applyNumberFormat="1" applyFont="1" applyFill="1" applyBorder="1" applyAlignment="1">
      <alignment vertical="center" shrinkToFit="1"/>
    </xf>
    <xf numFmtId="177" fontId="10" fillId="2" borderId="1" xfId="0" applyNumberFormat="1" applyFont="1" applyFill="1" applyBorder="1" applyAlignment="1">
      <alignment vertical="center" shrinkToFit="1"/>
    </xf>
    <xf numFmtId="177" fontId="5" fillId="0" borderId="1" xfId="0" applyNumberFormat="1" applyFont="1" applyBorder="1" applyAlignment="1">
      <alignment vertical="center" shrinkToFit="1"/>
    </xf>
    <xf numFmtId="177" fontId="5" fillId="2" borderId="14" xfId="0" applyNumberFormat="1" applyFont="1" applyFill="1" applyBorder="1" applyAlignment="1">
      <alignment vertical="center" shrinkToFit="1"/>
    </xf>
    <xf numFmtId="177" fontId="5" fillId="2" borderId="1" xfId="0" applyNumberFormat="1" applyFont="1" applyFill="1" applyBorder="1" applyAlignment="1">
      <alignment vertical="center" shrinkToFit="1"/>
    </xf>
    <xf numFmtId="0" fontId="2" fillId="0" borderId="0" xfId="0" applyFont="1" applyAlignment="1">
      <alignment horizontal="center" vertical="center"/>
    </xf>
    <xf numFmtId="0" fontId="7" fillId="0" borderId="0" xfId="0" applyFont="1" applyAlignment="1">
      <alignment horizontal="center" vertical="center"/>
    </xf>
    <xf numFmtId="0" fontId="5" fillId="0" borderId="1" xfId="0" applyFont="1" applyBorder="1" applyAlignment="1">
      <alignment horizontal="center" vertical="center"/>
    </xf>
    <xf numFmtId="0" fontId="24" fillId="0" borderId="0" xfId="0" applyFont="1">
      <alignment vertical="center"/>
    </xf>
    <xf numFmtId="0" fontId="5" fillId="0" borderId="1" xfId="0" applyFont="1" applyBorder="1" applyAlignment="1">
      <alignment vertical="center" wrapText="1"/>
    </xf>
    <xf numFmtId="0" fontId="10" fillId="0" borderId="1" xfId="0" applyFont="1" applyBorder="1" applyAlignment="1">
      <alignment horizontal="center" vertical="center" wrapText="1"/>
    </xf>
    <xf numFmtId="0" fontId="19" fillId="0" borderId="1" xfId="0" applyFont="1" applyBorder="1" applyAlignment="1">
      <alignment horizontal="center" vertical="center" wrapText="1"/>
    </xf>
    <xf numFmtId="38" fontId="5" fillId="2" borderId="1" xfId="1" applyFont="1" applyFill="1" applyBorder="1">
      <alignment vertical="center"/>
    </xf>
    <xf numFmtId="38" fontId="5" fillId="0" borderId="1" xfId="1" applyFont="1" applyFill="1" applyBorder="1">
      <alignment vertical="center"/>
    </xf>
    <xf numFmtId="0" fontId="5" fillId="0" borderId="0" xfId="0" applyFont="1" applyAlignment="1">
      <alignment horizontal="left" vertical="center"/>
    </xf>
    <xf numFmtId="0" fontId="2" fillId="0" borderId="4" xfId="0" applyFont="1" applyBorder="1" applyAlignment="1">
      <alignment vertical="center" wrapText="1"/>
    </xf>
    <xf numFmtId="0" fontId="2" fillId="0" borderId="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2" borderId="1" xfId="0" applyFont="1" applyFill="1" applyBorder="1" applyProtection="1">
      <alignment vertical="center"/>
      <protection locked="0"/>
    </xf>
    <xf numFmtId="0" fontId="2" fillId="2" borderId="3"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36" xfId="0" applyFont="1" applyFill="1" applyBorder="1" applyAlignment="1" applyProtection="1">
      <alignment horizontal="center" vertical="center" wrapText="1"/>
      <protection locked="0"/>
    </xf>
    <xf numFmtId="176" fontId="2" fillId="2" borderId="6" xfId="0" applyNumberFormat="1" applyFont="1" applyFill="1" applyBorder="1" applyAlignment="1" applyProtection="1">
      <alignment horizontal="left" vertical="center" wrapText="1"/>
      <protection locked="0"/>
    </xf>
    <xf numFmtId="0" fontId="2" fillId="0" borderId="14" xfId="0" applyFont="1" applyBorder="1" applyAlignment="1">
      <alignmen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177" fontId="3" fillId="0" borderId="0" xfId="0" applyNumberFormat="1" applyFont="1">
      <alignment vertical="center"/>
    </xf>
    <xf numFmtId="0" fontId="3" fillId="0" borderId="0" xfId="0" applyFont="1" applyAlignment="1">
      <alignment vertical="center" wrapText="1"/>
    </xf>
    <xf numFmtId="177" fontId="2" fillId="0" borderId="0" xfId="0" applyNumberFormat="1" applyFont="1">
      <alignment vertical="center"/>
    </xf>
    <xf numFmtId="177" fontId="2" fillId="0" borderId="0" xfId="0" applyNumberFormat="1" applyFont="1" applyAlignment="1">
      <alignment horizontal="left" vertical="center"/>
    </xf>
    <xf numFmtId="0" fontId="3" fillId="0" borderId="11" xfId="0" applyFont="1" applyBorder="1">
      <alignment vertical="center"/>
    </xf>
    <xf numFmtId="177" fontId="2" fillId="0" borderId="11" xfId="0" applyNumberFormat="1" applyFont="1" applyBorder="1" applyAlignment="1">
      <alignment horizontal="right" vertical="center"/>
    </xf>
    <xf numFmtId="177" fontId="2" fillId="0" borderId="0" xfId="0" applyNumberFormat="1" applyFont="1" applyAlignment="1">
      <alignment horizontal="right" vertical="center"/>
    </xf>
    <xf numFmtId="0" fontId="2" fillId="0" borderId="2" xfId="0" applyFont="1" applyBorder="1" applyAlignment="1">
      <alignment vertical="center" wrapText="1"/>
    </xf>
    <xf numFmtId="0" fontId="2" fillId="2" borderId="32" xfId="0" applyFont="1" applyFill="1" applyBorder="1">
      <alignment vertical="center"/>
    </xf>
    <xf numFmtId="177" fontId="2" fillId="2" borderId="32" xfId="0" applyNumberFormat="1" applyFont="1" applyFill="1" applyBorder="1">
      <alignment vertical="center"/>
    </xf>
    <xf numFmtId="177" fontId="2" fillId="0" borderId="32" xfId="0" applyNumberFormat="1" applyFont="1" applyBorder="1">
      <alignment vertical="center"/>
    </xf>
    <xf numFmtId="177" fontId="28" fillId="2" borderId="32" xfId="0" applyNumberFormat="1" applyFont="1" applyFill="1" applyBorder="1" applyAlignment="1">
      <alignment vertical="center" shrinkToFit="1"/>
    </xf>
    <xf numFmtId="177" fontId="2" fillId="0" borderId="33" xfId="0" applyNumberFormat="1" applyFont="1" applyBorder="1">
      <alignment vertical="center"/>
    </xf>
    <xf numFmtId="0" fontId="2" fillId="2" borderId="1" xfId="0" applyFont="1" applyFill="1" applyBorder="1">
      <alignment vertical="center"/>
    </xf>
    <xf numFmtId="177" fontId="2" fillId="2" borderId="1" xfId="0" applyNumberFormat="1" applyFont="1" applyFill="1" applyBorder="1">
      <alignment vertical="center"/>
    </xf>
    <xf numFmtId="177" fontId="2" fillId="0" borderId="1" xfId="0" applyNumberFormat="1" applyFont="1" applyBorder="1">
      <alignment vertical="center"/>
    </xf>
    <xf numFmtId="177" fontId="28" fillId="2" borderId="1" xfId="0" applyNumberFormat="1" applyFont="1" applyFill="1" applyBorder="1" applyAlignment="1">
      <alignment vertical="center" shrinkToFit="1"/>
    </xf>
    <xf numFmtId="177" fontId="2" fillId="0" borderId="35" xfId="0" applyNumberFormat="1" applyFont="1" applyBorder="1">
      <alignment vertical="center"/>
    </xf>
    <xf numFmtId="0" fontId="2" fillId="0" borderId="1" xfId="0" applyFont="1" applyBorder="1">
      <alignment vertical="center"/>
    </xf>
    <xf numFmtId="177" fontId="28" fillId="0" borderId="1" xfId="0" applyNumberFormat="1" applyFont="1" applyBorder="1" applyAlignment="1">
      <alignment vertical="center" shrinkToFit="1"/>
    </xf>
    <xf numFmtId="0" fontId="2" fillId="0" borderId="17" xfId="0" applyFont="1" applyBorder="1">
      <alignment vertical="center"/>
    </xf>
    <xf numFmtId="177" fontId="2" fillId="2" borderId="17" xfId="0" applyNumberFormat="1" applyFont="1" applyFill="1" applyBorder="1">
      <alignment vertical="center"/>
    </xf>
    <xf numFmtId="177" fontId="2" fillId="0" borderId="17" xfId="0" applyNumberFormat="1" applyFont="1" applyBorder="1">
      <alignment vertical="center"/>
    </xf>
    <xf numFmtId="177" fontId="2" fillId="0" borderId="17" xfId="0" applyNumberFormat="1" applyFont="1" applyBorder="1" applyAlignment="1">
      <alignment vertical="center" shrinkToFit="1"/>
    </xf>
    <xf numFmtId="177" fontId="2" fillId="0" borderId="39" xfId="0" applyNumberFormat="1" applyFont="1" applyBorder="1">
      <alignment vertical="center"/>
    </xf>
    <xf numFmtId="0" fontId="2" fillId="2" borderId="14" xfId="0" applyFont="1" applyFill="1" applyBorder="1">
      <alignment vertical="center"/>
    </xf>
    <xf numFmtId="177" fontId="2" fillId="2" borderId="14" xfId="0" applyNumberFormat="1" applyFont="1" applyFill="1" applyBorder="1">
      <alignment vertical="center"/>
    </xf>
    <xf numFmtId="177" fontId="2" fillId="0" borderId="14" xfId="0" applyNumberFormat="1" applyFont="1" applyBorder="1">
      <alignment vertical="center"/>
    </xf>
    <xf numFmtId="177" fontId="2" fillId="2" borderId="14" xfId="0" applyNumberFormat="1" applyFont="1" applyFill="1" applyBorder="1" applyAlignment="1">
      <alignment vertical="center" shrinkToFit="1"/>
    </xf>
    <xf numFmtId="177" fontId="2" fillId="2" borderId="1" xfId="0" applyNumberFormat="1" applyFont="1" applyFill="1" applyBorder="1" applyAlignment="1">
      <alignment vertical="center" shrinkToFit="1"/>
    </xf>
    <xf numFmtId="0" fontId="2" fillId="2" borderId="4" xfId="0" applyFont="1" applyFill="1" applyBorder="1" applyAlignment="1">
      <alignment horizontal="center" vertical="center" wrapText="1"/>
    </xf>
    <xf numFmtId="0" fontId="2" fillId="2" borderId="4" xfId="0" applyFont="1" applyFill="1" applyBorder="1" applyAlignment="1">
      <alignment horizontal="left" vertical="center"/>
    </xf>
    <xf numFmtId="177" fontId="2" fillId="0" borderId="1" xfId="0" applyNumberFormat="1" applyFont="1" applyBorder="1" applyAlignment="1">
      <alignment vertical="center" shrinkToFit="1"/>
    </xf>
    <xf numFmtId="0" fontId="2" fillId="0" borderId="13" xfId="0" applyFont="1" applyBorder="1">
      <alignment vertical="center"/>
    </xf>
    <xf numFmtId="177" fontId="2" fillId="2" borderId="13" xfId="0" applyNumberFormat="1" applyFont="1" applyFill="1" applyBorder="1">
      <alignment vertical="center"/>
    </xf>
    <xf numFmtId="177" fontId="2" fillId="0" borderId="13" xfId="0" applyNumberFormat="1" applyFont="1" applyBorder="1">
      <alignment vertical="center"/>
    </xf>
    <xf numFmtId="177" fontId="2" fillId="0" borderId="13" xfId="0" applyNumberFormat="1" applyFont="1" applyBorder="1" applyAlignment="1">
      <alignment vertical="center" shrinkToFit="1"/>
    </xf>
    <xf numFmtId="177" fontId="2" fillId="0" borderId="40" xfId="0" applyNumberFormat="1" applyFont="1" applyBorder="1">
      <alignment vertical="center"/>
    </xf>
    <xf numFmtId="0" fontId="2" fillId="0" borderId="0" xfId="0" applyFont="1" applyAlignment="1">
      <alignment vertical="center" wrapText="1"/>
    </xf>
    <xf numFmtId="0" fontId="22" fillId="0" borderId="0" xfId="2" applyAlignment="1">
      <alignment horizontal="left" vertical="center"/>
    </xf>
    <xf numFmtId="0" fontId="29" fillId="0" borderId="0" xfId="2" applyFont="1" applyAlignment="1">
      <alignment horizontal="left" vertical="center"/>
    </xf>
    <xf numFmtId="0" fontId="22" fillId="0" borderId="11" xfId="2" applyBorder="1">
      <alignment vertical="center"/>
    </xf>
    <xf numFmtId="0" fontId="22" fillId="0" borderId="6" xfId="2" applyBorder="1">
      <alignment vertical="center"/>
    </xf>
    <xf numFmtId="0" fontId="31" fillId="0" borderId="0" xfId="2" applyFont="1" applyAlignment="1">
      <alignment horizontal="left" vertical="center"/>
    </xf>
    <xf numFmtId="0" fontId="31" fillId="4" borderId="44" xfId="2" applyFont="1" applyFill="1" applyBorder="1" applyAlignment="1">
      <alignment horizontal="center" vertical="center" wrapText="1"/>
    </xf>
    <xf numFmtId="0" fontId="31" fillId="0" borderId="45" xfId="2" applyFont="1" applyBorder="1">
      <alignment vertical="center"/>
    </xf>
    <xf numFmtId="0" fontId="33" fillId="0" borderId="0" xfId="2" applyFont="1" applyAlignment="1">
      <alignment horizontal="left" vertical="center"/>
    </xf>
    <xf numFmtId="0" fontId="31" fillId="0" borderId="45" xfId="2" applyFont="1" applyBorder="1" applyAlignment="1">
      <alignment vertical="center" textRotation="255"/>
    </xf>
    <xf numFmtId="0" fontId="2" fillId="0" borderId="0" xfId="0" applyFont="1" applyAlignment="1">
      <alignment horizontal="left" vertical="center" wrapText="1"/>
    </xf>
    <xf numFmtId="0" fontId="2" fillId="0" borderId="0" xfId="0" applyFont="1" applyAlignment="1">
      <alignment horizontal="center" vertical="center"/>
    </xf>
    <xf numFmtId="0" fontId="7" fillId="0" borderId="1"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vertical="center"/>
    </xf>
    <xf numFmtId="0" fontId="7" fillId="0" borderId="0" xfId="0" applyFont="1" applyAlignment="1">
      <alignment horizontal="center" vertical="center"/>
    </xf>
    <xf numFmtId="0" fontId="7" fillId="0" borderId="11" xfId="0" applyFont="1" applyBorder="1" applyAlignment="1">
      <alignment horizontal="left"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Alignment="1">
      <alignment horizontal="left" vertical="center" wrapText="1"/>
    </xf>
    <xf numFmtId="0" fontId="5" fillId="0" borderId="1" xfId="0" applyFont="1" applyBorder="1" applyAlignment="1" applyProtection="1">
      <alignment horizontal="left" vertical="center" wrapText="1"/>
    </xf>
    <xf numFmtId="0" fontId="5" fillId="0" borderId="3"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protection locked="0"/>
    </xf>
    <xf numFmtId="0" fontId="5" fillId="0" borderId="1" xfId="0" applyFont="1" applyBorder="1" applyAlignment="1" applyProtection="1">
      <alignment horizontal="left" vertical="center"/>
    </xf>
    <xf numFmtId="0" fontId="5" fillId="0" borderId="3" xfId="0" applyFont="1" applyBorder="1" applyAlignment="1" applyProtection="1">
      <alignment horizontal="left" vertical="center"/>
    </xf>
    <xf numFmtId="0" fontId="5" fillId="0" borderId="2" xfId="0" applyFont="1" applyBorder="1" applyAlignment="1" applyProtection="1">
      <alignment horizontal="left" vertical="center"/>
    </xf>
    <xf numFmtId="0" fontId="5" fillId="0" borderId="6" xfId="0" applyFont="1" applyBorder="1" applyAlignment="1" applyProtection="1">
      <alignment horizontal="left" vertical="center"/>
    </xf>
    <xf numFmtId="0" fontId="5" fillId="0" borderId="1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0" borderId="13" xfId="0" applyFont="1" applyBorder="1" applyAlignment="1" applyProtection="1">
      <alignment horizontal="left" vertical="center"/>
    </xf>
    <xf numFmtId="0" fontId="5" fillId="0" borderId="1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9"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5"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xf>
    <xf numFmtId="0" fontId="7" fillId="0" borderId="0" xfId="0" applyFont="1" applyAlignment="1" applyProtection="1">
      <alignment horizontal="center" vertical="center"/>
    </xf>
    <xf numFmtId="0" fontId="17" fillId="0" borderId="0" xfId="0" applyFont="1" applyAlignment="1" applyProtection="1">
      <alignment horizontal="right" vertical="center"/>
      <protection locked="0"/>
    </xf>
    <xf numFmtId="0" fontId="5" fillId="0" borderId="0" xfId="0" applyFont="1" applyAlignment="1" applyProtection="1">
      <alignment horizontal="right" vertical="center"/>
      <protection locked="0"/>
    </xf>
    <xf numFmtId="0" fontId="5" fillId="2" borderId="3" xfId="0" applyFont="1" applyFill="1" applyBorder="1" applyAlignment="1" applyProtection="1">
      <alignment horizontal="left" vertical="top" wrapText="1"/>
      <protection locked="0"/>
    </xf>
    <xf numFmtId="0" fontId="5" fillId="2" borderId="6"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0" borderId="5"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3"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lignment horizontal="center" vertical="center"/>
    </xf>
    <xf numFmtId="0" fontId="5" fillId="2" borderId="1" xfId="0" applyFont="1" applyFill="1" applyBorder="1" applyAlignment="1" applyProtection="1">
      <alignment horizontal="center" vertical="center" wrapText="1"/>
      <protection locked="0"/>
    </xf>
    <xf numFmtId="176" fontId="5" fillId="0" borderId="1" xfId="0" applyNumberFormat="1" applyFont="1" applyBorder="1" applyAlignment="1">
      <alignment horizontal="center" vertical="center"/>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4" xfId="0" applyFont="1" applyFill="1" applyBorder="1" applyAlignment="1">
      <alignment horizontal="left" vertical="center"/>
    </xf>
    <xf numFmtId="0" fontId="5" fillId="2" borderId="14" xfId="0" applyFont="1" applyFill="1" applyBorder="1" applyAlignment="1">
      <alignment horizontal="left" vertical="center"/>
    </xf>
    <xf numFmtId="176" fontId="5" fillId="0" borderId="31" xfId="0" applyNumberFormat="1" applyFont="1" applyBorder="1" applyAlignment="1">
      <alignment horizontal="center" vertical="center"/>
    </xf>
    <xf numFmtId="176" fontId="5" fillId="0" borderId="4" xfId="0" applyNumberFormat="1" applyFont="1" applyBorder="1" applyAlignment="1">
      <alignment horizontal="center" vertical="center"/>
    </xf>
    <xf numFmtId="0" fontId="5" fillId="0" borderId="30" xfId="0" applyFont="1" applyBorder="1" applyAlignment="1">
      <alignment horizontal="center" vertical="center"/>
    </xf>
    <xf numFmtId="0" fontId="5" fillId="0" borderId="34" xfId="0" applyFont="1" applyBorder="1" applyAlignment="1">
      <alignment horizontal="center" vertical="center"/>
    </xf>
    <xf numFmtId="0" fontId="5" fillId="2" borderId="31"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3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1" xfId="0" applyFont="1" applyFill="1" applyBorder="1" applyAlignment="1">
      <alignment horizontal="left" vertical="center"/>
    </xf>
    <xf numFmtId="0" fontId="5" fillId="2" borderId="31" xfId="0" applyFont="1" applyFill="1" applyBorder="1" applyAlignment="1">
      <alignment horizontal="center" vertical="center" wrapText="1"/>
    </xf>
    <xf numFmtId="0" fontId="7" fillId="0" borderId="0" xfId="0" applyFont="1" applyAlignment="1">
      <alignment horizontal="left" vertical="center"/>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0" fillId="0" borderId="5"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5" fillId="0" borderId="13" xfId="0" applyFont="1" applyBorder="1" applyAlignment="1">
      <alignment horizontal="center" vertical="center"/>
    </xf>
    <xf numFmtId="0" fontId="5" fillId="0" borderId="1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8" xfId="0" applyFont="1" applyBorder="1" applyAlignment="1">
      <alignment horizontal="center" vertical="center" wrapText="1"/>
    </xf>
    <xf numFmtId="177" fontId="5" fillId="0" borderId="11" xfId="0" applyNumberFormat="1" applyFont="1" applyBorder="1" applyAlignment="1">
      <alignment horizontal="left" vertical="center"/>
    </xf>
    <xf numFmtId="0" fontId="11" fillId="0" borderId="27" xfId="0" applyFont="1" applyBorder="1" applyAlignment="1" applyProtection="1">
      <alignment horizontal="left" vertical="top" wrapText="1"/>
    </xf>
    <xf numFmtId="0" fontId="11" fillId="0" borderId="28" xfId="0" applyFont="1" applyBorder="1" applyAlignment="1" applyProtection="1">
      <alignment horizontal="left" vertical="top" wrapText="1"/>
    </xf>
    <xf numFmtId="0" fontId="11" fillId="0" borderId="29" xfId="0" applyFont="1" applyBorder="1" applyAlignment="1" applyProtection="1">
      <alignment horizontal="left" vertical="top" wrapText="1"/>
    </xf>
    <xf numFmtId="0" fontId="21" fillId="0" borderId="5" xfId="0" applyFont="1" applyFill="1" applyBorder="1" applyAlignment="1" applyProtection="1">
      <alignment horizontal="left" vertical="center"/>
    </xf>
    <xf numFmtId="0" fontId="21" fillId="0" borderId="9" xfId="0" applyFont="1" applyFill="1" applyBorder="1" applyAlignment="1" applyProtection="1">
      <alignment horizontal="left" vertical="center"/>
    </xf>
    <xf numFmtId="0" fontId="21" fillId="0" borderId="7" xfId="0" applyFont="1" applyFill="1" applyBorder="1" applyAlignment="1" applyProtection="1">
      <alignment horizontal="left" vertical="center"/>
    </xf>
    <xf numFmtId="0" fontId="20" fillId="0" borderId="3" xfId="0" applyFont="1" applyFill="1" applyBorder="1" applyAlignment="1" applyProtection="1">
      <alignment horizontal="left" vertical="top" wrapText="1"/>
    </xf>
    <xf numFmtId="0" fontId="20" fillId="0" borderId="6" xfId="0" applyFont="1" applyFill="1" applyBorder="1" applyAlignment="1" applyProtection="1">
      <alignment horizontal="left" vertical="top" wrapText="1"/>
    </xf>
    <xf numFmtId="0" fontId="20" fillId="0" borderId="2" xfId="0" applyFont="1" applyFill="1" applyBorder="1" applyAlignment="1" applyProtection="1">
      <alignment horizontal="left" vertical="top" wrapText="1"/>
    </xf>
    <xf numFmtId="0" fontId="15" fillId="0" borderId="5" xfId="0" applyFont="1" applyBorder="1" applyAlignment="1" applyProtection="1">
      <alignment horizontal="left" vertical="center"/>
    </xf>
    <xf numFmtId="0" fontId="15" fillId="0" borderId="9" xfId="0" applyFont="1" applyBorder="1" applyAlignment="1" applyProtection="1">
      <alignment horizontal="left" vertical="center"/>
    </xf>
    <xf numFmtId="0" fontId="15" fillId="0" borderId="7" xfId="0" applyFont="1" applyBorder="1" applyAlignment="1" applyProtection="1">
      <alignment horizontal="left" vertical="center"/>
    </xf>
    <xf numFmtId="0" fontId="23" fillId="0" borderId="21" xfId="0" applyFont="1" applyBorder="1" applyAlignment="1" applyProtection="1">
      <alignment horizontal="left" vertical="center" wrapText="1"/>
    </xf>
    <xf numFmtId="0" fontId="23" fillId="0" borderId="22" xfId="0" applyFont="1" applyBorder="1" applyAlignment="1" applyProtection="1">
      <alignment horizontal="left" vertical="center" wrapText="1"/>
    </xf>
    <xf numFmtId="0" fontId="23" fillId="0" borderId="23" xfId="0" applyFont="1" applyBorder="1" applyAlignment="1" applyProtection="1">
      <alignment horizontal="left" vertical="center" wrapText="1"/>
    </xf>
    <xf numFmtId="0" fontId="11" fillId="0" borderId="8" xfId="0" applyFont="1" applyBorder="1" applyAlignment="1" applyProtection="1">
      <alignment horizontal="left" vertical="top" wrapText="1"/>
    </xf>
    <xf numFmtId="0" fontId="11" fillId="0" borderId="11" xfId="0" applyFont="1" applyBorder="1" applyAlignment="1" applyProtection="1">
      <alignment horizontal="left" vertical="top" wrapText="1"/>
    </xf>
    <xf numFmtId="0" fontId="11" fillId="0" borderId="15" xfId="0" applyFont="1" applyBorder="1" applyAlignment="1" applyProtection="1">
      <alignment horizontal="left" vertical="top" wrapText="1"/>
    </xf>
    <xf numFmtId="0" fontId="23" fillId="0" borderId="22" xfId="0" applyFont="1" applyBorder="1" applyAlignment="1" applyProtection="1">
      <alignment horizontal="left" vertical="center"/>
    </xf>
    <xf numFmtId="0" fontId="23" fillId="0" borderId="23" xfId="0" applyFont="1" applyBorder="1" applyAlignment="1" applyProtection="1">
      <alignment horizontal="left" vertical="center"/>
    </xf>
    <xf numFmtId="0" fontId="11" fillId="0" borderId="1" xfId="0" applyFont="1" applyBorder="1" applyAlignment="1" applyProtection="1">
      <alignment horizontal="left" vertical="top" wrapText="1"/>
      <protection locked="0"/>
    </xf>
    <xf numFmtId="0" fontId="14" fillId="0" borderId="0" xfId="0" applyFont="1" applyAlignment="1" applyProtection="1">
      <alignment horizontal="right" vertical="center"/>
      <protection locked="0"/>
    </xf>
    <xf numFmtId="0" fontId="11" fillId="0" borderId="0" xfId="0" applyFont="1" applyAlignment="1" applyProtection="1">
      <alignment horizontal="right" vertical="center"/>
      <protection locked="0"/>
    </xf>
    <xf numFmtId="0" fontId="11" fillId="0" borderId="5"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15" fillId="0" borderId="5" xfId="0" applyFont="1" applyBorder="1" applyAlignment="1" applyProtection="1">
      <alignment horizontal="left" vertical="center" wrapText="1"/>
    </xf>
    <xf numFmtId="0" fontId="15" fillId="0" borderId="7" xfId="0" applyFont="1" applyBorder="1" applyAlignment="1" applyProtection="1">
      <alignment horizontal="left" vertical="center" wrapText="1"/>
    </xf>
    <xf numFmtId="0" fontId="11" fillId="0" borderId="24" xfId="0" applyFont="1" applyBorder="1" applyAlignment="1" applyProtection="1">
      <alignment horizontal="left" vertical="top"/>
    </xf>
    <xf numFmtId="0" fontId="11" fillId="0" borderId="25" xfId="0" applyFont="1" applyBorder="1" applyAlignment="1" applyProtection="1">
      <alignment horizontal="left" vertical="top"/>
    </xf>
    <xf numFmtId="0" fontId="11" fillId="0" borderId="26" xfId="0" applyFont="1" applyBorder="1" applyAlignment="1" applyProtection="1">
      <alignment horizontal="left" vertical="top"/>
    </xf>
    <xf numFmtId="0" fontId="15" fillId="0" borderId="3" xfId="0" applyFont="1" applyBorder="1" applyAlignment="1" applyProtection="1">
      <alignment horizontal="left" vertical="center"/>
    </xf>
    <xf numFmtId="0" fontId="15" fillId="0" borderId="2" xfId="0" applyFont="1" applyBorder="1" applyAlignment="1" applyProtection="1">
      <alignment horizontal="left" vertical="center"/>
    </xf>
    <xf numFmtId="0" fontId="11" fillId="0" borderId="1" xfId="0" applyFont="1" applyBorder="1" applyAlignment="1" applyProtection="1">
      <alignment vertical="top" wrapText="1"/>
      <protection locked="0"/>
    </xf>
    <xf numFmtId="0" fontId="1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11" xfId="0" applyFont="1" applyBorder="1" applyAlignment="1" applyProtection="1">
      <alignment horizontal="left" vertical="center"/>
    </xf>
    <xf numFmtId="0" fontId="11" fillId="0" borderId="1" xfId="0" applyFont="1" applyBorder="1" applyAlignment="1" applyProtection="1">
      <alignment vertical="center" wrapText="1"/>
      <protection locked="0"/>
    </xf>
    <xf numFmtId="0" fontId="11" fillId="0" borderId="3" xfId="0" applyFont="1" applyBorder="1" applyAlignment="1" applyProtection="1">
      <alignment horizontal="left" vertical="center"/>
    </xf>
    <xf numFmtId="0" fontId="11" fillId="0" borderId="2" xfId="0" applyFont="1" applyBorder="1" applyAlignment="1" applyProtection="1">
      <alignment horizontal="left" vertical="center"/>
    </xf>
    <xf numFmtId="0" fontId="3" fillId="0" borderId="0" xfId="0" applyFont="1" applyAlignment="1">
      <alignment horizontal="center" vertical="center"/>
    </xf>
    <xf numFmtId="0" fontId="5" fillId="0" borderId="14" xfId="0" applyFont="1" applyBorder="1" applyAlignment="1">
      <alignment horizontal="center" vertical="center"/>
    </xf>
    <xf numFmtId="0" fontId="2" fillId="0" borderId="1" xfId="0" applyFont="1" applyBorder="1" applyAlignment="1">
      <alignment horizontal="left" vertical="center" wrapText="1"/>
    </xf>
    <xf numFmtId="0" fontId="2" fillId="2" borderId="3"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0" borderId="1" xfId="0" applyFont="1" applyBorder="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2" borderId="3"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top" wrapText="1"/>
      <protection locked="0"/>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2" borderId="1" xfId="0" applyFont="1" applyFill="1" applyBorder="1" applyAlignment="1" applyProtection="1">
      <alignment horizontal="left" vertical="center" wrapText="1"/>
      <protection locked="0"/>
    </xf>
    <xf numFmtId="0" fontId="2" fillId="0" borderId="13" xfId="0" applyFont="1" applyBorder="1" applyAlignment="1">
      <alignment horizontal="left" vertical="center"/>
    </xf>
    <xf numFmtId="0" fontId="2" fillId="0" borderId="3"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5" fillId="0" borderId="0" xfId="0" applyFont="1" applyAlignment="1" applyProtection="1">
      <alignment horizontal="right" vertical="center"/>
      <protection locked="0"/>
    </xf>
    <xf numFmtId="0" fontId="2" fillId="0" borderId="0" xfId="0" applyFont="1" applyAlignment="1" applyProtection="1">
      <alignment horizontal="right" vertical="center"/>
      <protection locked="0"/>
    </xf>
    <xf numFmtId="0" fontId="2" fillId="0" borderId="13" xfId="0" applyFont="1" applyBorder="1" applyAlignment="1">
      <alignment horizontal="left" vertical="center" wrapText="1"/>
    </xf>
    <xf numFmtId="176" fontId="2" fillId="0" borderId="4" xfId="0" applyNumberFormat="1" applyFont="1" applyBorder="1" applyAlignment="1">
      <alignment horizontal="center" vertical="center"/>
    </xf>
    <xf numFmtId="176" fontId="2" fillId="0" borderId="14" xfId="0" applyNumberFormat="1" applyFont="1" applyBorder="1" applyAlignment="1">
      <alignment horizontal="center" vertical="center"/>
    </xf>
    <xf numFmtId="177" fontId="2" fillId="0" borderId="4" xfId="0" applyNumberFormat="1" applyFont="1" applyBorder="1" applyAlignment="1">
      <alignment horizontal="center" vertical="center"/>
    </xf>
    <xf numFmtId="177" fontId="2" fillId="0" borderId="14" xfId="0" applyNumberFormat="1" applyFont="1" applyBorder="1" applyAlignment="1">
      <alignment horizontal="center" vertical="center"/>
    </xf>
    <xf numFmtId="0" fontId="2" fillId="2" borderId="1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4" xfId="0" applyFont="1" applyFill="1" applyBorder="1" applyAlignment="1">
      <alignment horizontal="center" vertical="center"/>
    </xf>
    <xf numFmtId="177" fontId="2" fillId="0" borderId="13" xfId="0" applyNumberFormat="1"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2" fillId="2" borderId="4"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2" borderId="4" xfId="0" applyFont="1" applyFill="1" applyBorder="1" applyAlignment="1">
      <alignment horizontal="left" vertical="center"/>
    </xf>
    <xf numFmtId="176" fontId="2" fillId="0" borderId="13" xfId="0" applyNumberFormat="1" applyFont="1" applyBorder="1" applyAlignment="1">
      <alignment horizontal="center" vertical="center"/>
    </xf>
    <xf numFmtId="0" fontId="2" fillId="0" borderId="13" xfId="0" applyFont="1" applyBorder="1" applyAlignment="1">
      <alignment horizontal="center" vertical="center"/>
    </xf>
    <xf numFmtId="0" fontId="2" fillId="2" borderId="13" xfId="0" applyFont="1" applyFill="1" applyBorder="1" applyAlignment="1" applyProtection="1">
      <alignment horizontal="center" vertical="center" wrapText="1"/>
      <protection locked="0"/>
    </xf>
    <xf numFmtId="0" fontId="2" fillId="2" borderId="13" xfId="0" applyFont="1" applyFill="1" applyBorder="1" applyAlignment="1">
      <alignment horizontal="left" vertical="center"/>
    </xf>
    <xf numFmtId="176" fontId="2" fillId="0" borderId="31" xfId="0" applyNumberFormat="1" applyFont="1" applyBorder="1" applyAlignment="1">
      <alignment horizontal="center" vertical="center"/>
    </xf>
    <xf numFmtId="177" fontId="2" fillId="0" borderId="31" xfId="0" applyNumberFormat="1" applyFont="1" applyBorder="1" applyAlignment="1">
      <alignment horizontal="center" vertical="center"/>
    </xf>
    <xf numFmtId="0" fontId="2" fillId="2" borderId="38" xfId="0" applyFont="1" applyFill="1" applyBorder="1" applyAlignment="1">
      <alignment horizontal="center" vertical="center" wrapText="1"/>
    </xf>
    <xf numFmtId="0" fontId="2" fillId="2" borderId="38" xfId="0" applyFont="1" applyFill="1" applyBorder="1" applyAlignment="1">
      <alignment horizontal="left" vertical="center"/>
    </xf>
    <xf numFmtId="0" fontId="2" fillId="0" borderId="38" xfId="0" applyFont="1" applyBorder="1" applyAlignment="1">
      <alignment horizontal="center" vertical="center"/>
    </xf>
    <xf numFmtId="0" fontId="2" fillId="0" borderId="31" xfId="0" applyFont="1" applyBorder="1" applyAlignment="1">
      <alignment horizontal="center" vertical="center"/>
    </xf>
    <xf numFmtId="0" fontId="2" fillId="2" borderId="31" xfId="0" applyFont="1" applyFill="1" applyBorder="1" applyAlignment="1" applyProtection="1">
      <alignment horizontal="center" vertical="center" wrapText="1"/>
      <protection locked="0"/>
    </xf>
    <xf numFmtId="0" fontId="2" fillId="2" borderId="31"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2" borderId="38" xfId="0" applyFont="1" applyFill="1" applyBorder="1" applyAlignment="1" applyProtection="1">
      <alignment horizontal="center" vertical="center" wrapText="1"/>
      <protection locked="0"/>
    </xf>
    <xf numFmtId="0" fontId="2" fillId="2" borderId="38" xfId="0" applyFont="1" applyFill="1" applyBorder="1" applyAlignment="1">
      <alignment horizontal="center" vertical="center"/>
    </xf>
    <xf numFmtId="0" fontId="2" fillId="2" borderId="31" xfId="0" applyFont="1" applyFill="1" applyBorder="1" applyAlignment="1">
      <alignment horizontal="center" vertical="center" wrapText="1"/>
    </xf>
    <xf numFmtId="0" fontId="2" fillId="2" borderId="31" xfId="0" applyFont="1" applyFill="1" applyBorder="1" applyAlignment="1">
      <alignment horizontal="left" vertical="center"/>
    </xf>
    <xf numFmtId="176" fontId="2" fillId="0" borderId="38" xfId="0" applyNumberFormat="1" applyFont="1" applyBorder="1" applyAlignment="1">
      <alignment horizontal="center" vertical="center"/>
    </xf>
    <xf numFmtId="0" fontId="3" fillId="0" borderId="0" xfId="0" applyFont="1" applyAlignment="1">
      <alignment horizontal="left" vertical="center"/>
    </xf>
    <xf numFmtId="177" fontId="2" fillId="0" borderId="11" xfId="0" applyNumberFormat="1"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xf>
    <xf numFmtId="0" fontId="31" fillId="0" borderId="46" xfId="2" applyFont="1" applyBorder="1" applyAlignment="1">
      <alignment horizontal="left" vertical="center"/>
    </xf>
    <xf numFmtId="0" fontId="31" fillId="0" borderId="47" xfId="2" applyFont="1" applyBorder="1" applyAlignment="1">
      <alignment horizontal="left" vertical="center"/>
    </xf>
    <xf numFmtId="0" fontId="31" fillId="0" borderId="48" xfId="2" applyFont="1" applyBorder="1" applyAlignment="1">
      <alignment horizontal="left" vertical="center"/>
    </xf>
    <xf numFmtId="0" fontId="31" fillId="0" borderId="49" xfId="2" applyFont="1" applyBorder="1" applyAlignment="1">
      <alignment horizontal="center" vertical="center"/>
    </xf>
    <xf numFmtId="0" fontId="31" fillId="0" borderId="67" xfId="2" applyFont="1" applyBorder="1" applyAlignment="1">
      <alignment horizontal="center" vertical="center"/>
    </xf>
    <xf numFmtId="0" fontId="32" fillId="0" borderId="64" xfId="2" applyFont="1" applyBorder="1" applyAlignment="1">
      <alignment horizontal="left" vertical="center" shrinkToFit="1"/>
    </xf>
    <xf numFmtId="0" fontId="32" fillId="0" borderId="65" xfId="2" applyFont="1" applyBorder="1" applyAlignment="1">
      <alignment horizontal="left" vertical="center" shrinkToFit="1"/>
    </xf>
    <xf numFmtId="0" fontId="32" fillId="0" borderId="66" xfId="2" applyFont="1" applyBorder="1" applyAlignment="1">
      <alignment horizontal="left" vertical="center" shrinkToFit="1"/>
    </xf>
    <xf numFmtId="0" fontId="32" fillId="0" borderId="61" xfId="2" applyFont="1" applyBorder="1" applyAlignment="1">
      <alignment horizontal="left" vertical="top"/>
    </xf>
    <xf numFmtId="0" fontId="32" fillId="0" borderId="62" xfId="2" applyFont="1" applyBorder="1" applyAlignment="1">
      <alignment horizontal="left" vertical="top"/>
    </xf>
    <xf numFmtId="0" fontId="32" fillId="0" borderId="63" xfId="2" applyFont="1" applyBorder="1" applyAlignment="1">
      <alignment horizontal="left" vertical="top"/>
    </xf>
    <xf numFmtId="0" fontId="32" fillId="0" borderId="58" xfId="2" applyFont="1" applyBorder="1" applyAlignment="1">
      <alignment horizontal="left" vertical="top"/>
    </xf>
    <xf numFmtId="0" fontId="32" fillId="0" borderId="59" xfId="2" applyFont="1" applyBorder="1" applyAlignment="1">
      <alignment horizontal="left" vertical="top"/>
    </xf>
    <xf numFmtId="0" fontId="32" fillId="0" borderId="60" xfId="2" applyFont="1" applyBorder="1" applyAlignment="1">
      <alignment horizontal="left" vertical="top"/>
    </xf>
    <xf numFmtId="0" fontId="32" fillId="0" borderId="64" xfId="2" applyFont="1" applyBorder="1" applyAlignment="1">
      <alignment horizontal="left" vertical="center"/>
    </xf>
    <xf numFmtId="0" fontId="32" fillId="0" borderId="65" xfId="2" applyFont="1" applyBorder="1" applyAlignment="1">
      <alignment horizontal="left" vertical="center"/>
    </xf>
    <xf numFmtId="0" fontId="32" fillId="0" borderId="66" xfId="2" applyFont="1" applyBorder="1" applyAlignment="1">
      <alignment horizontal="left" vertical="center"/>
    </xf>
    <xf numFmtId="0" fontId="31" fillId="0" borderId="53" xfId="2" applyFont="1" applyBorder="1" applyAlignment="1">
      <alignment horizontal="center" vertical="center"/>
    </xf>
    <xf numFmtId="0" fontId="32" fillId="0" borderId="50" xfId="2" applyFont="1" applyBorder="1" applyAlignment="1">
      <alignment horizontal="left" vertical="center"/>
    </xf>
    <xf numFmtId="0" fontId="32" fillId="0" borderId="51" xfId="2" applyFont="1" applyBorder="1" applyAlignment="1">
      <alignment horizontal="left" vertical="center"/>
    </xf>
    <xf numFmtId="0" fontId="32" fillId="0" borderId="52" xfId="2" applyFont="1" applyBorder="1" applyAlignment="1">
      <alignment horizontal="left" vertical="center"/>
    </xf>
    <xf numFmtId="0" fontId="31" fillId="0" borderId="57" xfId="2" applyFont="1" applyBorder="1" applyAlignment="1">
      <alignment horizontal="center" vertical="center"/>
    </xf>
    <xf numFmtId="0" fontId="32" fillId="0" borderId="54" xfId="2" applyFont="1" applyBorder="1" applyAlignment="1">
      <alignment horizontal="left" vertical="center"/>
    </xf>
    <xf numFmtId="0" fontId="32" fillId="0" borderId="55" xfId="2" applyFont="1" applyBorder="1" applyAlignment="1">
      <alignment horizontal="left" vertical="center"/>
    </xf>
    <xf numFmtId="0" fontId="32" fillId="0" borderId="56" xfId="2" applyFont="1" applyBorder="1" applyAlignment="1">
      <alignment horizontal="left" vertical="center"/>
    </xf>
    <xf numFmtId="0" fontId="22" fillId="0" borderId="0" xfId="2" applyAlignment="1">
      <alignment horizontal="left" vertical="center"/>
    </xf>
    <xf numFmtId="0" fontId="22" fillId="0" borderId="6" xfId="2" applyBorder="1" applyAlignment="1">
      <alignment horizontal="center" vertical="center"/>
    </xf>
    <xf numFmtId="0" fontId="31" fillId="0" borderId="0" xfId="2" applyFont="1" applyAlignment="1">
      <alignment horizontal="left" vertical="center"/>
    </xf>
    <xf numFmtId="0" fontId="31" fillId="4" borderId="41" xfId="2" applyFont="1" applyFill="1" applyBorder="1" applyAlignment="1">
      <alignment horizontal="center" vertical="center"/>
    </xf>
    <xf numFmtId="0" fontId="31" fillId="4" borderId="42" xfId="2" applyFont="1" applyFill="1" applyBorder="1" applyAlignment="1">
      <alignment horizontal="center" vertical="center"/>
    </xf>
    <xf numFmtId="0" fontId="31" fillId="4" borderId="43" xfId="2" applyFont="1" applyFill="1" applyBorder="1" applyAlignment="1">
      <alignment horizontal="center" vertical="center"/>
    </xf>
    <xf numFmtId="0" fontId="22" fillId="0" borderId="0" xfId="2" applyAlignment="1">
      <alignment horizontal="left" vertical="top"/>
    </xf>
    <xf numFmtId="0" fontId="29" fillId="0" borderId="0" xfId="2" applyFont="1" applyAlignment="1">
      <alignment horizontal="center" vertical="center"/>
    </xf>
    <xf numFmtId="0" fontId="22" fillId="0" borderId="11" xfId="2" applyBorder="1" applyAlignment="1">
      <alignment horizontal="center" vertical="center"/>
    </xf>
  </cellXfs>
  <cellStyles count="3">
    <cellStyle name="桁区切り" xfId="1" builtinId="6"/>
    <cellStyle name="標準" xfId="0" builtinId="0"/>
    <cellStyle name="標準 2" xfId="2" xr:uid="{BF73ED88-83AF-4CF3-8C33-4B7BB9C8BC9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0"/>
  <sheetViews>
    <sheetView tabSelected="1" view="pageBreakPreview" zoomScale="90" zoomScaleNormal="80" zoomScaleSheetLayoutView="90" workbookViewId="0">
      <selection activeCell="O13" sqref="O13"/>
    </sheetView>
  </sheetViews>
  <sheetFormatPr defaultColWidth="9" defaultRowHeight="14.4" x14ac:dyDescent="0.2"/>
  <cols>
    <col min="1" max="1" width="5" style="2" customWidth="1"/>
    <col min="2" max="3" width="9" style="2"/>
    <col min="4" max="9" width="13.33203125" style="2" customWidth="1"/>
    <col min="10" max="16384" width="9" style="11"/>
  </cols>
  <sheetData>
    <row r="1" spans="1:11" x14ac:dyDescent="0.2">
      <c r="A1" s="2" t="s">
        <v>29</v>
      </c>
      <c r="H1" s="10"/>
      <c r="I1" s="10"/>
    </row>
    <row r="2" spans="1:11" s="20" customFormat="1" ht="15" customHeight="1" x14ac:dyDescent="0.2">
      <c r="A2" s="1"/>
      <c r="B2" s="1"/>
      <c r="C2" s="1"/>
      <c r="D2" s="1"/>
      <c r="E2" s="1"/>
      <c r="F2" s="1"/>
      <c r="G2" s="1"/>
      <c r="H2" s="1"/>
      <c r="I2" s="1"/>
    </row>
    <row r="3" spans="1:11" s="20" customFormat="1" ht="18.75" customHeight="1" x14ac:dyDescent="0.2">
      <c r="A3" s="1"/>
      <c r="B3" s="1"/>
      <c r="C3" s="1"/>
      <c r="D3" s="1"/>
      <c r="E3" s="1"/>
      <c r="F3" s="1"/>
      <c r="G3" s="9" t="s">
        <v>91</v>
      </c>
      <c r="H3" s="1"/>
    </row>
    <row r="4" spans="1:11" s="20" customFormat="1" ht="18.75" customHeight="1" x14ac:dyDescent="0.2">
      <c r="A4" s="1"/>
      <c r="B4" s="1"/>
      <c r="C4" s="1"/>
      <c r="D4" s="1"/>
      <c r="E4" s="1"/>
      <c r="F4" s="1"/>
      <c r="G4" s="1"/>
      <c r="H4" s="1"/>
      <c r="I4" s="1"/>
    </row>
    <row r="5" spans="1:11" s="20" customFormat="1" ht="18.75" customHeight="1" x14ac:dyDescent="0.2">
      <c r="A5" s="1" t="s">
        <v>130</v>
      </c>
      <c r="B5" s="1"/>
      <c r="C5" s="1"/>
      <c r="D5" s="1"/>
      <c r="E5" s="1"/>
      <c r="F5" s="1"/>
      <c r="G5" s="1"/>
      <c r="H5" s="1"/>
      <c r="I5" s="1"/>
    </row>
    <row r="6" spans="1:11" s="20" customFormat="1" ht="18.75" customHeight="1" x14ac:dyDescent="0.2">
      <c r="A6" s="1"/>
      <c r="B6" s="1"/>
      <c r="C6" s="1"/>
      <c r="D6" s="1"/>
      <c r="E6" s="1"/>
      <c r="F6" s="1"/>
      <c r="G6" s="1"/>
      <c r="H6" s="1"/>
      <c r="I6" s="1"/>
    </row>
    <row r="7" spans="1:11" s="20" customFormat="1" ht="18.75" customHeight="1" x14ac:dyDescent="0.2">
      <c r="A7" s="1"/>
      <c r="B7" s="1"/>
      <c r="C7" s="1"/>
      <c r="D7" s="1"/>
      <c r="E7" s="1" t="s">
        <v>59</v>
      </c>
      <c r="F7" s="9"/>
      <c r="G7" s="79"/>
      <c r="K7" s="1"/>
    </row>
    <row r="8" spans="1:11" s="20" customFormat="1" ht="18.75" customHeight="1" x14ac:dyDescent="0.2">
      <c r="A8" s="1"/>
      <c r="B8" s="1"/>
      <c r="C8" s="1"/>
      <c r="D8" s="1"/>
      <c r="E8" s="1"/>
      <c r="F8" s="1"/>
      <c r="G8" s="9"/>
      <c r="H8" s="1"/>
      <c r="I8" s="1"/>
      <c r="K8" s="1"/>
    </row>
    <row r="9" spans="1:11" s="20" customFormat="1" ht="18.75" customHeight="1" x14ac:dyDescent="0.2">
      <c r="A9" s="1"/>
      <c r="B9" s="1"/>
      <c r="C9" s="1"/>
      <c r="D9" s="1"/>
      <c r="E9" s="1"/>
      <c r="F9" s="1"/>
      <c r="G9" s="1"/>
      <c r="H9" s="1"/>
      <c r="I9" s="1"/>
    </row>
    <row r="10" spans="1:11" s="20" customFormat="1" ht="18.75" customHeight="1" x14ac:dyDescent="0.2">
      <c r="A10" s="209" t="s">
        <v>139</v>
      </c>
      <c r="B10" s="209"/>
      <c r="C10" s="209"/>
      <c r="D10" s="209"/>
      <c r="E10" s="209"/>
      <c r="F10" s="209"/>
      <c r="G10" s="209"/>
      <c r="H10" s="22"/>
      <c r="I10" s="22"/>
    </row>
    <row r="11" spans="1:11" s="20" customFormat="1" ht="18.75" customHeight="1" x14ac:dyDescent="0.2">
      <c r="A11" s="21"/>
      <c r="B11" s="21"/>
      <c r="C11" s="21"/>
      <c r="D11" s="21"/>
      <c r="E11" s="21"/>
      <c r="F11" s="21"/>
      <c r="G11" s="21"/>
      <c r="H11" s="21"/>
      <c r="I11" s="21"/>
    </row>
    <row r="12" spans="1:11" s="20" customFormat="1" ht="18.75" customHeight="1" x14ac:dyDescent="0.2">
      <c r="A12" s="1"/>
      <c r="B12" s="1"/>
      <c r="C12" s="1"/>
      <c r="D12" s="1"/>
      <c r="E12" s="1"/>
      <c r="F12" s="1"/>
      <c r="G12" s="1"/>
      <c r="H12" s="1"/>
      <c r="I12" s="1"/>
    </row>
    <row r="13" spans="1:11" s="20" customFormat="1" ht="48.75" customHeight="1" x14ac:dyDescent="0.2">
      <c r="A13" s="208" t="s">
        <v>132</v>
      </c>
      <c r="B13" s="208"/>
      <c r="C13" s="208"/>
      <c r="D13" s="208"/>
      <c r="E13" s="208"/>
      <c r="F13" s="208"/>
      <c r="G13" s="208"/>
      <c r="H13" s="1"/>
      <c r="I13" s="1"/>
    </row>
    <row r="14" spans="1:11" s="20" customFormat="1" ht="18.75" customHeight="1" x14ac:dyDescent="0.2">
      <c r="A14" s="1"/>
      <c r="B14" s="1"/>
      <c r="C14" s="1"/>
      <c r="D14" s="1"/>
      <c r="E14" s="1"/>
      <c r="F14" s="1"/>
      <c r="G14" s="1"/>
      <c r="H14" s="1"/>
      <c r="I14" s="1"/>
    </row>
    <row r="15" spans="1:11" s="20" customFormat="1" ht="18.75" customHeight="1" x14ac:dyDescent="0.2">
      <c r="A15" s="1" t="s">
        <v>58</v>
      </c>
      <c r="B15" s="1"/>
      <c r="C15" s="1"/>
      <c r="D15" s="1"/>
      <c r="E15" s="1"/>
      <c r="F15" s="1"/>
      <c r="G15" s="1"/>
      <c r="H15" s="1"/>
      <c r="I15" s="1"/>
    </row>
    <row r="16" spans="1:11" s="20" customFormat="1" ht="18.75" customHeight="1" x14ac:dyDescent="0.2">
      <c r="A16" s="81">
        <v>1</v>
      </c>
      <c r="B16" s="25" t="s">
        <v>149</v>
      </c>
      <c r="C16" s="25"/>
      <c r="D16" s="25"/>
      <c r="E16" s="25"/>
      <c r="F16" s="25"/>
      <c r="G16" s="25"/>
      <c r="H16" s="25"/>
      <c r="I16" s="25"/>
    </row>
    <row r="17" spans="1:9" s="20" customFormat="1" ht="18.75" customHeight="1" x14ac:dyDescent="0.2">
      <c r="A17" s="81">
        <v>2</v>
      </c>
      <c r="B17" s="25" t="s">
        <v>150</v>
      </c>
      <c r="C17" s="25"/>
      <c r="D17" s="25"/>
      <c r="E17" s="25"/>
      <c r="F17" s="25"/>
      <c r="G17" s="25"/>
      <c r="H17" s="25"/>
      <c r="I17" s="25"/>
    </row>
    <row r="18" spans="1:9" s="20" customFormat="1" ht="18.75" customHeight="1" x14ac:dyDescent="0.2">
      <c r="A18" s="81">
        <v>3</v>
      </c>
      <c r="B18" s="25" t="s">
        <v>151</v>
      </c>
      <c r="C18" s="22"/>
      <c r="D18" s="22"/>
      <c r="E18" s="22"/>
      <c r="F18" s="22"/>
      <c r="G18" s="22"/>
      <c r="H18" s="22"/>
      <c r="I18" s="22"/>
    </row>
    <row r="19" spans="1:9" s="20" customFormat="1" ht="18.75" customHeight="1" x14ac:dyDescent="0.2">
      <c r="A19" s="81">
        <v>4</v>
      </c>
      <c r="B19" s="22" t="s">
        <v>152</v>
      </c>
      <c r="C19" s="22"/>
      <c r="D19" s="22"/>
      <c r="E19" s="22"/>
      <c r="F19" s="22"/>
      <c r="G19" s="22"/>
      <c r="H19" s="22"/>
      <c r="I19" s="22"/>
    </row>
    <row r="20" spans="1:9" s="20" customFormat="1" ht="18.75" customHeight="1" x14ac:dyDescent="0.2">
      <c r="A20" s="81">
        <v>5</v>
      </c>
      <c r="B20" s="22" t="s">
        <v>153</v>
      </c>
      <c r="C20" s="22"/>
      <c r="D20" s="22"/>
      <c r="E20" s="22"/>
      <c r="F20" s="22"/>
      <c r="G20" s="22"/>
      <c r="H20" s="22"/>
      <c r="I20" s="22"/>
    </row>
    <row r="21" spans="1:9" ht="15" customHeight="1" x14ac:dyDescent="0.2">
      <c r="A21" s="81">
        <v>6</v>
      </c>
      <c r="B21" s="22" t="s">
        <v>121</v>
      </c>
    </row>
    <row r="22" spans="1:9" s="2" customFormat="1" ht="18.75" customHeight="1" x14ac:dyDescent="0.2"/>
    <row r="23" spans="1:9" ht="18.75" customHeight="1" x14ac:dyDescent="0.2">
      <c r="A23" s="2" t="s">
        <v>32</v>
      </c>
    </row>
    <row r="24" spans="1:9" ht="36.75" customHeight="1" x14ac:dyDescent="0.2">
      <c r="A24" s="210" t="s">
        <v>56</v>
      </c>
      <c r="B24" s="210"/>
      <c r="C24" s="210"/>
      <c r="D24" s="212"/>
      <c r="E24" s="213"/>
      <c r="F24" s="213"/>
      <c r="G24" s="214"/>
      <c r="H24" s="23"/>
      <c r="I24" s="24"/>
    </row>
    <row r="25" spans="1:9" ht="36.75" customHeight="1" x14ac:dyDescent="0.2">
      <c r="A25" s="211" t="s">
        <v>24</v>
      </c>
      <c r="B25" s="211"/>
      <c r="C25" s="211"/>
      <c r="D25" s="212" t="s">
        <v>25</v>
      </c>
      <c r="E25" s="213"/>
      <c r="F25" s="213"/>
      <c r="G25" s="214"/>
      <c r="H25" s="23"/>
      <c r="I25" s="24"/>
    </row>
    <row r="26" spans="1:9" ht="36.75" customHeight="1" x14ac:dyDescent="0.2">
      <c r="A26" s="211" t="s">
        <v>26</v>
      </c>
      <c r="B26" s="211"/>
      <c r="C26" s="211"/>
      <c r="D26" s="212"/>
      <c r="E26" s="213"/>
      <c r="F26" s="213"/>
      <c r="G26" s="214"/>
      <c r="H26" s="23"/>
      <c r="I26" s="24"/>
    </row>
    <row r="27" spans="1:9" ht="36.75" customHeight="1" x14ac:dyDescent="0.2">
      <c r="A27" s="211" t="s">
        <v>30</v>
      </c>
      <c r="B27" s="211"/>
      <c r="C27" s="211"/>
      <c r="D27" s="212"/>
      <c r="E27" s="213"/>
      <c r="F27" s="213"/>
      <c r="G27" s="214"/>
      <c r="H27" s="23"/>
      <c r="I27" s="24"/>
    </row>
    <row r="28" spans="1:9" ht="36.75" customHeight="1" x14ac:dyDescent="0.2">
      <c r="A28" s="211" t="s">
        <v>31</v>
      </c>
      <c r="B28" s="211"/>
      <c r="C28" s="211"/>
      <c r="D28" s="212"/>
      <c r="E28" s="213"/>
      <c r="F28" s="213"/>
      <c r="G28" s="214"/>
      <c r="H28" s="23"/>
      <c r="I28" s="24"/>
    </row>
    <row r="29" spans="1:9" ht="36.75" customHeight="1" x14ac:dyDescent="0.2">
      <c r="A29" s="211" t="s">
        <v>27</v>
      </c>
      <c r="B29" s="211"/>
      <c r="C29" s="211"/>
      <c r="D29" s="212" t="s">
        <v>60</v>
      </c>
      <c r="E29" s="213"/>
      <c r="F29" s="213"/>
      <c r="G29" s="214"/>
      <c r="H29" s="23"/>
      <c r="I29" s="24"/>
    </row>
    <row r="30" spans="1:9" ht="36.75" customHeight="1" x14ac:dyDescent="0.2">
      <c r="A30" s="211" t="s">
        <v>28</v>
      </c>
      <c r="B30" s="211"/>
      <c r="C30" s="211"/>
      <c r="D30" s="212"/>
      <c r="E30" s="213"/>
      <c r="F30" s="213"/>
      <c r="G30" s="214"/>
      <c r="H30" s="24"/>
      <c r="I30" s="24"/>
    </row>
  </sheetData>
  <mergeCells count="16">
    <mergeCell ref="A13:G13"/>
    <mergeCell ref="A10:G10"/>
    <mergeCell ref="A24:C24"/>
    <mergeCell ref="A25:C25"/>
    <mergeCell ref="A30:C30"/>
    <mergeCell ref="A27:C27"/>
    <mergeCell ref="A26:C26"/>
    <mergeCell ref="A28:C28"/>
    <mergeCell ref="A29:C29"/>
    <mergeCell ref="D24:G24"/>
    <mergeCell ref="D25:G25"/>
    <mergeCell ref="D26:G26"/>
    <mergeCell ref="D27:G27"/>
    <mergeCell ref="D28:G28"/>
    <mergeCell ref="D29:G29"/>
    <mergeCell ref="D30:G30"/>
  </mergeCells>
  <phoneticPr fontId="1"/>
  <printOptions horizontalCentered="1"/>
  <pageMargins left="0.9055118110236221"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21E0B-E32B-4189-A421-3CFED798D06D}">
  <sheetPr>
    <pageSetUpPr fitToPage="1"/>
  </sheetPr>
  <dimension ref="A1:Z35"/>
  <sheetViews>
    <sheetView view="pageBreakPreview" zoomScaleNormal="100" zoomScaleSheetLayoutView="100" workbookViewId="0">
      <selection activeCell="F38" sqref="F38"/>
    </sheetView>
  </sheetViews>
  <sheetFormatPr defaultColWidth="9" defaultRowHeight="13.2" x14ac:dyDescent="0.2"/>
  <cols>
    <col min="1" max="1" width="4.109375" style="1" customWidth="1"/>
    <col min="2" max="2" width="7.44140625" style="1" customWidth="1"/>
    <col min="3" max="3" width="17" style="1" customWidth="1"/>
    <col min="4" max="4" width="15.77734375" style="198" customWidth="1"/>
    <col min="5" max="5" width="30" style="1" customWidth="1"/>
    <col min="6" max="6" width="12.77734375" style="198" customWidth="1"/>
    <col min="7" max="8" width="16.109375" style="1" customWidth="1"/>
    <col min="9" max="9" width="16.21875" style="1" customWidth="1"/>
    <col min="10" max="10" width="8.109375" style="162" customWidth="1"/>
    <col min="11" max="11" width="4.6640625" style="162" customWidth="1"/>
    <col min="12" max="12" width="3.109375" style="162" customWidth="1"/>
    <col min="13" max="13" width="8.109375" style="162" customWidth="1"/>
    <col min="14" max="14" width="3.88671875" style="162" customWidth="1"/>
    <col min="15" max="15" width="3.109375" style="162" customWidth="1"/>
    <col min="16" max="16" width="8.109375" style="162" customWidth="1"/>
    <col min="17" max="17" width="4.6640625" style="162" customWidth="1"/>
    <col min="18" max="18" width="3.109375" style="162" customWidth="1"/>
    <col min="19" max="19" width="8.109375" style="162" customWidth="1"/>
    <col min="20" max="20" width="3.88671875" style="162" customWidth="1"/>
    <col min="21" max="21" width="3.109375" style="162" customWidth="1"/>
    <col min="22" max="22" width="8.109375" style="162" customWidth="1"/>
    <col min="23" max="23" width="4.6640625" style="162" customWidth="1"/>
    <col min="24" max="24" width="3.88671875" style="162" customWidth="1"/>
    <col min="25" max="25" width="10.44140625" style="162" customWidth="1"/>
    <col min="26" max="16384" width="9" style="1"/>
  </cols>
  <sheetData>
    <row r="1" spans="1:26" s="2" customFormat="1" ht="19.5" customHeight="1" x14ac:dyDescent="0.2">
      <c r="A1" s="414" t="s">
        <v>188</v>
      </c>
      <c r="B1" s="414"/>
      <c r="C1" s="414"/>
      <c r="D1" s="414"/>
      <c r="E1" s="158"/>
      <c r="F1" s="159"/>
      <c r="G1" s="158"/>
      <c r="J1" s="160"/>
      <c r="K1" s="160"/>
      <c r="L1" s="160"/>
      <c r="M1" s="160"/>
      <c r="N1" s="160"/>
      <c r="O1" s="160"/>
      <c r="P1" s="160"/>
      <c r="Q1" s="160"/>
      <c r="R1" s="160"/>
      <c r="S1" s="160"/>
      <c r="T1" s="160"/>
      <c r="U1" s="160"/>
      <c r="V1" s="160"/>
      <c r="W1" s="160"/>
      <c r="X1" s="160"/>
      <c r="Y1" s="160"/>
      <c r="Z1" t="s">
        <v>98</v>
      </c>
    </row>
    <row r="2" spans="1:26" s="2" customFormat="1" ht="19.5" customHeight="1" x14ac:dyDescent="0.2">
      <c r="A2" s="341" t="s">
        <v>189</v>
      </c>
      <c r="B2" s="341"/>
      <c r="C2" s="341"/>
      <c r="D2" s="341"/>
      <c r="E2" s="341"/>
      <c r="F2" s="341"/>
      <c r="G2" s="341"/>
      <c r="H2" s="341"/>
      <c r="I2" s="341"/>
      <c r="J2" s="341"/>
      <c r="K2" s="341"/>
      <c r="L2" s="341"/>
      <c r="M2" s="341"/>
      <c r="N2" s="341"/>
      <c r="O2" s="341"/>
      <c r="P2" s="341"/>
      <c r="Q2" s="341"/>
      <c r="R2" s="341"/>
      <c r="S2" s="341"/>
      <c r="T2" s="341"/>
      <c r="U2" s="341"/>
      <c r="V2" s="341"/>
      <c r="W2" s="341"/>
      <c r="X2" s="341"/>
      <c r="Y2" s="341"/>
      <c r="Z2" t="s">
        <v>99</v>
      </c>
    </row>
    <row r="3" spans="1:26" s="2" customFormat="1" ht="14.4" x14ac:dyDescent="0.2">
      <c r="D3" s="161"/>
      <c r="F3" s="161"/>
      <c r="J3" s="160"/>
      <c r="K3" s="160"/>
      <c r="L3" s="160"/>
      <c r="M3" s="160"/>
      <c r="N3" s="160"/>
      <c r="O3" s="160"/>
      <c r="P3" s="160"/>
      <c r="Q3" s="160"/>
      <c r="R3" s="160"/>
      <c r="S3" s="160"/>
      <c r="T3" s="160"/>
      <c r="U3" s="160"/>
      <c r="V3" s="160"/>
      <c r="W3" s="160"/>
      <c r="X3" s="160"/>
      <c r="Y3" s="160"/>
    </row>
    <row r="4" spans="1:26" s="2" customFormat="1" ht="14.25" customHeight="1" x14ac:dyDescent="0.2">
      <c r="D4" s="161"/>
      <c r="F4" s="161"/>
      <c r="H4" s="162"/>
      <c r="I4" s="162"/>
      <c r="J4" s="163"/>
      <c r="K4" s="163"/>
      <c r="L4" s="163"/>
      <c r="M4" s="163"/>
      <c r="N4" s="163"/>
      <c r="O4" s="163"/>
      <c r="P4" s="162"/>
      <c r="Q4" s="162"/>
      <c r="R4" s="163"/>
      <c r="S4" s="163"/>
      <c r="T4" s="415" t="s">
        <v>190</v>
      </c>
      <c r="U4" s="415"/>
      <c r="V4" s="415"/>
      <c r="W4" s="415" t="e">
        <f>#REF!</f>
        <v>#REF!</v>
      </c>
      <c r="X4" s="415"/>
      <c r="Y4" s="415"/>
    </row>
    <row r="5" spans="1:26" s="2" customFormat="1" ht="14.25" customHeight="1" x14ac:dyDescent="0.2">
      <c r="A5" s="138" t="s">
        <v>95</v>
      </c>
      <c r="D5" s="161"/>
      <c r="F5" s="161"/>
      <c r="H5" s="164"/>
      <c r="I5" s="165"/>
      <c r="J5" s="166"/>
      <c r="K5" s="166"/>
      <c r="L5" s="166"/>
      <c r="M5" s="166"/>
      <c r="N5" s="166"/>
      <c r="O5" s="166"/>
      <c r="P5" s="160"/>
      <c r="Q5" s="166"/>
      <c r="R5" s="166"/>
      <c r="S5" s="166"/>
      <c r="T5" s="166"/>
      <c r="U5" s="166"/>
      <c r="V5" s="160"/>
      <c r="W5" s="166"/>
      <c r="X5" s="166"/>
      <c r="Y5" s="166" t="s">
        <v>4</v>
      </c>
    </row>
    <row r="6" spans="1:26" ht="14.25" customHeight="1" x14ac:dyDescent="0.2">
      <c r="A6" s="416" t="s">
        <v>6</v>
      </c>
      <c r="B6" s="417" t="s">
        <v>105</v>
      </c>
      <c r="C6" s="418" t="s">
        <v>8</v>
      </c>
      <c r="D6" s="405" t="s">
        <v>191</v>
      </c>
      <c r="E6" s="360" t="s">
        <v>192</v>
      </c>
      <c r="F6" s="405" t="s">
        <v>193</v>
      </c>
      <c r="G6" s="404" t="s">
        <v>107</v>
      </c>
      <c r="H6" s="167"/>
      <c r="I6" s="405" t="s">
        <v>194</v>
      </c>
      <c r="J6" s="405"/>
      <c r="K6" s="405"/>
      <c r="L6" s="405"/>
      <c r="M6" s="405"/>
      <c r="N6" s="405"/>
      <c r="O6" s="405"/>
      <c r="P6" s="405"/>
      <c r="Q6" s="405"/>
      <c r="R6" s="405"/>
      <c r="S6" s="405"/>
      <c r="T6" s="405"/>
      <c r="U6" s="405"/>
      <c r="V6" s="405"/>
      <c r="W6" s="405"/>
      <c r="X6" s="405"/>
      <c r="Y6" s="405"/>
    </row>
    <row r="7" spans="1:26" ht="40.5" customHeight="1" thickBot="1" x14ac:dyDescent="0.25">
      <c r="A7" s="416"/>
      <c r="B7" s="417"/>
      <c r="C7" s="418"/>
      <c r="D7" s="405"/>
      <c r="E7" s="361"/>
      <c r="F7" s="405"/>
      <c r="G7" s="405"/>
      <c r="H7" s="150" t="s">
        <v>195</v>
      </c>
      <c r="I7" s="405"/>
      <c r="J7" s="405"/>
      <c r="K7" s="405"/>
      <c r="L7" s="405"/>
      <c r="M7" s="405"/>
      <c r="N7" s="405"/>
      <c r="O7" s="405"/>
      <c r="P7" s="405"/>
      <c r="Q7" s="405"/>
      <c r="R7" s="405"/>
      <c r="S7" s="405"/>
      <c r="T7" s="405"/>
      <c r="U7" s="405"/>
      <c r="V7" s="405"/>
      <c r="W7" s="405"/>
      <c r="X7" s="405"/>
      <c r="Y7" s="405"/>
    </row>
    <row r="8" spans="1:26" ht="22.5" customHeight="1" x14ac:dyDescent="0.2">
      <c r="A8" s="406" t="s">
        <v>108</v>
      </c>
      <c r="B8" s="402" t="s">
        <v>98</v>
      </c>
      <c r="C8" s="403" t="s">
        <v>109</v>
      </c>
      <c r="D8" s="411" t="s">
        <v>196</v>
      </c>
      <c r="E8" s="412" t="s">
        <v>110</v>
      </c>
      <c r="F8" s="411" t="s">
        <v>140</v>
      </c>
      <c r="G8" s="396">
        <f>SUM(H8:H13)</f>
        <v>856000</v>
      </c>
      <c r="H8" s="397">
        <f>SUM(Y8:Y10)</f>
        <v>432000</v>
      </c>
      <c r="I8" s="168" t="s">
        <v>111</v>
      </c>
      <c r="J8" s="169">
        <v>15000</v>
      </c>
      <c r="K8" s="169" t="s">
        <v>112</v>
      </c>
      <c r="L8" s="170" t="s">
        <v>113</v>
      </c>
      <c r="M8" s="169">
        <v>12</v>
      </c>
      <c r="N8" s="171" t="s">
        <v>114</v>
      </c>
      <c r="O8" s="170" t="s">
        <v>113</v>
      </c>
      <c r="P8" s="169">
        <v>1</v>
      </c>
      <c r="Q8" s="169"/>
      <c r="R8" s="170" t="s">
        <v>113</v>
      </c>
      <c r="S8" s="169">
        <v>1</v>
      </c>
      <c r="T8" s="169"/>
      <c r="U8" s="170" t="s">
        <v>113</v>
      </c>
      <c r="V8" s="169">
        <v>1</v>
      </c>
      <c r="W8" s="169"/>
      <c r="X8" s="170" t="s">
        <v>115</v>
      </c>
      <c r="Y8" s="172">
        <f>J8*M8*P8*S8*V8</f>
        <v>180000</v>
      </c>
    </row>
    <row r="9" spans="1:26" ht="22.5" customHeight="1" x14ac:dyDescent="0.2">
      <c r="A9" s="407"/>
      <c r="B9" s="389"/>
      <c r="C9" s="384"/>
      <c r="D9" s="381"/>
      <c r="E9" s="391"/>
      <c r="F9" s="381"/>
      <c r="G9" s="376"/>
      <c r="H9" s="387"/>
      <c r="I9" s="173" t="s">
        <v>116</v>
      </c>
      <c r="J9" s="174">
        <v>1500</v>
      </c>
      <c r="K9" s="174" t="s">
        <v>112</v>
      </c>
      <c r="L9" s="175" t="s">
        <v>113</v>
      </c>
      <c r="M9" s="174">
        <v>12</v>
      </c>
      <c r="N9" s="176" t="s">
        <v>114</v>
      </c>
      <c r="O9" s="175" t="s">
        <v>113</v>
      </c>
      <c r="P9" s="174">
        <v>2</v>
      </c>
      <c r="Q9" s="174" t="s">
        <v>117</v>
      </c>
      <c r="R9" s="175" t="s">
        <v>113</v>
      </c>
      <c r="S9" s="174">
        <v>1</v>
      </c>
      <c r="T9" s="174"/>
      <c r="U9" s="175" t="s">
        <v>113</v>
      </c>
      <c r="V9" s="174">
        <v>1</v>
      </c>
      <c r="W9" s="174"/>
      <c r="X9" s="175" t="s">
        <v>115</v>
      </c>
      <c r="Y9" s="177">
        <f>J9*M9*P9*S9*V9</f>
        <v>36000</v>
      </c>
    </row>
    <row r="10" spans="1:26" ht="22.5" customHeight="1" x14ac:dyDescent="0.2">
      <c r="A10" s="407"/>
      <c r="B10" s="389"/>
      <c r="C10" s="384"/>
      <c r="D10" s="381"/>
      <c r="E10" s="391"/>
      <c r="F10" s="381"/>
      <c r="G10" s="376"/>
      <c r="H10" s="387"/>
      <c r="I10" s="178" t="s">
        <v>118</v>
      </c>
      <c r="J10" s="174">
        <v>216000</v>
      </c>
      <c r="K10" s="174" t="s">
        <v>112</v>
      </c>
      <c r="L10" s="175"/>
      <c r="M10" s="175"/>
      <c r="N10" s="179"/>
      <c r="O10" s="175"/>
      <c r="P10" s="175"/>
      <c r="Q10" s="175"/>
      <c r="R10" s="175"/>
      <c r="S10" s="175"/>
      <c r="T10" s="175"/>
      <c r="U10" s="175"/>
      <c r="V10" s="175"/>
      <c r="W10" s="175"/>
      <c r="X10" s="175" t="s">
        <v>115</v>
      </c>
      <c r="Y10" s="177">
        <f>J10</f>
        <v>216000</v>
      </c>
    </row>
    <row r="11" spans="1:26" ht="22.5" customHeight="1" x14ac:dyDescent="0.2">
      <c r="A11" s="407"/>
      <c r="B11" s="389"/>
      <c r="C11" s="384"/>
      <c r="D11" s="380" t="s">
        <v>197</v>
      </c>
      <c r="E11" s="395" t="s">
        <v>110</v>
      </c>
      <c r="F11" s="380" t="s">
        <v>140</v>
      </c>
      <c r="G11" s="376"/>
      <c r="H11" s="386">
        <f>SUM(Y11:Y13)</f>
        <v>424000</v>
      </c>
      <c r="I11" s="173" t="s">
        <v>198</v>
      </c>
      <c r="J11" s="174">
        <v>10000</v>
      </c>
      <c r="K11" s="174" t="s">
        <v>112</v>
      </c>
      <c r="L11" s="175" t="s">
        <v>113</v>
      </c>
      <c r="M11" s="174">
        <v>2</v>
      </c>
      <c r="N11" s="176" t="s">
        <v>199</v>
      </c>
      <c r="O11" s="175" t="s">
        <v>113</v>
      </c>
      <c r="P11" s="174">
        <v>5</v>
      </c>
      <c r="Q11" s="174" t="s">
        <v>88</v>
      </c>
      <c r="R11" s="175" t="s">
        <v>113</v>
      </c>
      <c r="S11" s="174">
        <v>2</v>
      </c>
      <c r="T11" s="174" t="s">
        <v>117</v>
      </c>
      <c r="U11" s="175" t="s">
        <v>113</v>
      </c>
      <c r="V11" s="174">
        <v>1</v>
      </c>
      <c r="W11" s="174"/>
      <c r="X11" s="175" t="s">
        <v>115</v>
      </c>
      <c r="Y11" s="177">
        <f>J11*M11*P11*S11*V11</f>
        <v>200000</v>
      </c>
    </row>
    <row r="12" spans="1:26" ht="22.5" customHeight="1" x14ac:dyDescent="0.2">
      <c r="A12" s="407"/>
      <c r="B12" s="389"/>
      <c r="C12" s="384"/>
      <c r="D12" s="381"/>
      <c r="E12" s="391"/>
      <c r="F12" s="381"/>
      <c r="G12" s="376"/>
      <c r="H12" s="387"/>
      <c r="I12" s="173" t="s">
        <v>116</v>
      </c>
      <c r="J12" s="174">
        <v>1000</v>
      </c>
      <c r="K12" s="174" t="s">
        <v>112</v>
      </c>
      <c r="L12" s="175" t="s">
        <v>113</v>
      </c>
      <c r="M12" s="174">
        <v>12</v>
      </c>
      <c r="N12" s="176" t="s">
        <v>114</v>
      </c>
      <c r="O12" s="175" t="s">
        <v>113</v>
      </c>
      <c r="P12" s="174">
        <v>1</v>
      </c>
      <c r="Q12" s="174" t="s">
        <v>117</v>
      </c>
      <c r="R12" s="175" t="s">
        <v>113</v>
      </c>
      <c r="S12" s="174">
        <v>1</v>
      </c>
      <c r="T12" s="174"/>
      <c r="U12" s="175" t="s">
        <v>113</v>
      </c>
      <c r="V12" s="174">
        <v>1</v>
      </c>
      <c r="W12" s="174"/>
      <c r="X12" s="175" t="s">
        <v>115</v>
      </c>
      <c r="Y12" s="177">
        <f>J12*M12*P12*S12*V12</f>
        <v>12000</v>
      </c>
    </row>
    <row r="13" spans="1:26" ht="22.5" customHeight="1" thickBot="1" x14ac:dyDescent="0.25">
      <c r="A13" s="408"/>
      <c r="B13" s="409"/>
      <c r="C13" s="410"/>
      <c r="D13" s="398"/>
      <c r="E13" s="399"/>
      <c r="F13" s="398"/>
      <c r="G13" s="413"/>
      <c r="H13" s="400"/>
      <c r="I13" s="180" t="s">
        <v>118</v>
      </c>
      <c r="J13" s="181">
        <v>212000</v>
      </c>
      <c r="K13" s="181" t="s">
        <v>112</v>
      </c>
      <c r="L13" s="182"/>
      <c r="M13" s="182"/>
      <c r="N13" s="183"/>
      <c r="O13" s="182"/>
      <c r="P13" s="182"/>
      <c r="Q13" s="182"/>
      <c r="R13" s="182"/>
      <c r="S13" s="182"/>
      <c r="T13" s="182"/>
      <c r="U13" s="182"/>
      <c r="V13" s="182"/>
      <c r="W13" s="182"/>
      <c r="X13" s="182" t="s">
        <v>115</v>
      </c>
      <c r="Y13" s="184">
        <f>J13</f>
        <v>212000</v>
      </c>
    </row>
    <row r="14" spans="1:26" ht="22.5" customHeight="1" x14ac:dyDescent="0.2">
      <c r="A14" s="401" t="s">
        <v>120</v>
      </c>
      <c r="B14" s="402"/>
      <c r="C14" s="403"/>
      <c r="D14" s="381"/>
      <c r="E14" s="391"/>
      <c r="F14" s="381"/>
      <c r="G14" s="396">
        <f>SUM(H14:H18)</f>
        <v>0</v>
      </c>
      <c r="H14" s="397">
        <f>SUM(Y14:Y16)</f>
        <v>0</v>
      </c>
      <c r="I14" s="185"/>
      <c r="J14" s="186"/>
      <c r="K14" s="186"/>
      <c r="L14" s="187"/>
      <c r="M14" s="186"/>
      <c r="N14" s="188"/>
      <c r="O14" s="187"/>
      <c r="P14" s="186"/>
      <c r="Q14" s="186"/>
      <c r="R14" s="187"/>
      <c r="S14" s="186"/>
      <c r="T14" s="186"/>
      <c r="U14" s="187"/>
      <c r="V14" s="186"/>
      <c r="W14" s="186"/>
      <c r="X14" s="187" t="s">
        <v>115</v>
      </c>
      <c r="Y14" s="187">
        <f t="shared" ref="Y14:Y18" si="0">J14*M14*P14*S14*V14</f>
        <v>0</v>
      </c>
    </row>
    <row r="15" spans="1:26" ht="22.5" customHeight="1" x14ac:dyDescent="0.2">
      <c r="A15" s="387"/>
      <c r="B15" s="389"/>
      <c r="C15" s="384"/>
      <c r="D15" s="381"/>
      <c r="E15" s="391"/>
      <c r="F15" s="381"/>
      <c r="G15" s="376"/>
      <c r="H15" s="378"/>
      <c r="I15" s="173"/>
      <c r="J15" s="174"/>
      <c r="K15" s="174"/>
      <c r="L15" s="175"/>
      <c r="M15" s="174"/>
      <c r="N15" s="189"/>
      <c r="O15" s="175"/>
      <c r="P15" s="174"/>
      <c r="Q15" s="174"/>
      <c r="R15" s="175"/>
      <c r="S15" s="174"/>
      <c r="T15" s="174"/>
      <c r="U15" s="175"/>
      <c r="V15" s="174"/>
      <c r="W15" s="174"/>
      <c r="X15" s="175" t="s">
        <v>115</v>
      </c>
      <c r="Y15" s="175">
        <f t="shared" si="0"/>
        <v>0</v>
      </c>
    </row>
    <row r="16" spans="1:26" ht="22.5" customHeight="1" x14ac:dyDescent="0.2">
      <c r="A16" s="387"/>
      <c r="B16" s="389"/>
      <c r="C16" s="384"/>
      <c r="D16" s="190"/>
      <c r="E16" s="191"/>
      <c r="F16" s="190"/>
      <c r="G16" s="376"/>
      <c r="H16" s="379"/>
      <c r="I16" s="178" t="s">
        <v>118</v>
      </c>
      <c r="J16" s="174"/>
      <c r="K16" s="174" t="s">
        <v>112</v>
      </c>
      <c r="L16" s="175"/>
      <c r="M16" s="175"/>
      <c r="N16" s="192"/>
      <c r="O16" s="175"/>
      <c r="P16" s="175"/>
      <c r="Q16" s="175"/>
      <c r="R16" s="175"/>
      <c r="S16" s="175"/>
      <c r="T16" s="175"/>
      <c r="U16" s="175"/>
      <c r="V16" s="175"/>
      <c r="W16" s="175"/>
      <c r="X16" s="175" t="s">
        <v>115</v>
      </c>
      <c r="Y16" s="177">
        <f>J16</f>
        <v>0</v>
      </c>
    </row>
    <row r="17" spans="1:25" ht="22.5" customHeight="1" x14ac:dyDescent="0.2">
      <c r="A17" s="387"/>
      <c r="B17" s="389"/>
      <c r="C17" s="384"/>
      <c r="D17" s="380"/>
      <c r="E17" s="383"/>
      <c r="F17" s="380"/>
      <c r="G17" s="376"/>
      <c r="H17" s="386">
        <f>SUM(Y17:Y19)</f>
        <v>0</v>
      </c>
      <c r="I17" s="173"/>
      <c r="J17" s="186"/>
      <c r="K17" s="186"/>
      <c r="L17" s="187"/>
      <c r="M17" s="186"/>
      <c r="N17" s="189"/>
      <c r="O17" s="175"/>
      <c r="P17" s="174"/>
      <c r="Q17" s="174"/>
      <c r="R17" s="175"/>
      <c r="S17" s="174"/>
      <c r="T17" s="174"/>
      <c r="U17" s="175"/>
      <c r="V17" s="174"/>
      <c r="W17" s="174"/>
      <c r="X17" s="175" t="s">
        <v>115</v>
      </c>
      <c r="Y17" s="175">
        <f t="shared" si="0"/>
        <v>0</v>
      </c>
    </row>
    <row r="18" spans="1:25" ht="22.5" customHeight="1" x14ac:dyDescent="0.2">
      <c r="A18" s="387"/>
      <c r="B18" s="389"/>
      <c r="C18" s="384"/>
      <c r="D18" s="381"/>
      <c r="E18" s="384"/>
      <c r="F18" s="381"/>
      <c r="G18" s="376"/>
      <c r="H18" s="378"/>
      <c r="I18" s="173"/>
      <c r="J18" s="174"/>
      <c r="K18" s="174"/>
      <c r="L18" s="175"/>
      <c r="M18" s="174"/>
      <c r="N18" s="189"/>
      <c r="O18" s="175"/>
      <c r="P18" s="174"/>
      <c r="Q18" s="174"/>
      <c r="R18" s="175"/>
      <c r="S18" s="174"/>
      <c r="T18" s="174"/>
      <c r="U18" s="175"/>
      <c r="V18" s="174"/>
      <c r="W18" s="174"/>
      <c r="X18" s="175" t="s">
        <v>115</v>
      </c>
      <c r="Y18" s="175">
        <f t="shared" si="0"/>
        <v>0</v>
      </c>
    </row>
    <row r="19" spans="1:25" ht="22.5" customHeight="1" x14ac:dyDescent="0.2">
      <c r="A19" s="387"/>
      <c r="B19" s="389"/>
      <c r="C19" s="384"/>
      <c r="D19" s="381"/>
      <c r="E19" s="384"/>
      <c r="F19" s="381"/>
      <c r="G19" s="376"/>
      <c r="H19" s="378"/>
      <c r="I19" s="193" t="s">
        <v>118</v>
      </c>
      <c r="J19" s="194"/>
      <c r="K19" s="194" t="s">
        <v>112</v>
      </c>
      <c r="L19" s="195"/>
      <c r="M19" s="195"/>
      <c r="N19" s="196"/>
      <c r="O19" s="195"/>
      <c r="P19" s="195"/>
      <c r="Q19" s="195"/>
      <c r="R19" s="195"/>
      <c r="S19" s="195"/>
      <c r="T19" s="195"/>
      <c r="U19" s="195"/>
      <c r="V19" s="195"/>
      <c r="W19" s="195"/>
      <c r="X19" s="195" t="s">
        <v>115</v>
      </c>
      <c r="Y19" s="197">
        <f>J19</f>
        <v>0</v>
      </c>
    </row>
    <row r="20" spans="1:25" ht="22.5" customHeight="1" x14ac:dyDescent="0.2">
      <c r="A20" s="393" t="s">
        <v>42</v>
      </c>
      <c r="B20" s="394"/>
      <c r="C20" s="383"/>
      <c r="D20" s="380"/>
      <c r="E20" s="395"/>
      <c r="F20" s="380"/>
      <c r="G20" s="392">
        <f>SUM(H20:H24)</f>
        <v>0</v>
      </c>
      <c r="H20" s="386">
        <f>SUM(Y20:Y22)</f>
        <v>0</v>
      </c>
      <c r="I20" s="173"/>
      <c r="J20" s="174"/>
      <c r="K20" s="174"/>
      <c r="L20" s="175"/>
      <c r="M20" s="174"/>
      <c r="N20" s="189"/>
      <c r="O20" s="175"/>
      <c r="P20" s="174"/>
      <c r="Q20" s="174"/>
      <c r="R20" s="175"/>
      <c r="S20" s="174"/>
      <c r="T20" s="174"/>
      <c r="U20" s="175"/>
      <c r="V20" s="174"/>
      <c r="W20" s="174"/>
      <c r="X20" s="175" t="s">
        <v>115</v>
      </c>
      <c r="Y20" s="175">
        <f t="shared" ref="Y20:Y21" si="1">J20*M20*P20*S20*V20</f>
        <v>0</v>
      </c>
    </row>
    <row r="21" spans="1:25" ht="22.5" customHeight="1" x14ac:dyDescent="0.2">
      <c r="A21" s="387"/>
      <c r="B21" s="389"/>
      <c r="C21" s="384"/>
      <c r="D21" s="381"/>
      <c r="E21" s="391"/>
      <c r="F21" s="381"/>
      <c r="G21" s="376"/>
      <c r="H21" s="378"/>
      <c r="I21" s="173"/>
      <c r="J21" s="174"/>
      <c r="K21" s="174"/>
      <c r="L21" s="175"/>
      <c r="M21" s="174"/>
      <c r="N21" s="189"/>
      <c r="O21" s="175"/>
      <c r="P21" s="174"/>
      <c r="Q21" s="174"/>
      <c r="R21" s="175"/>
      <c r="S21" s="174"/>
      <c r="T21" s="174"/>
      <c r="U21" s="175"/>
      <c r="V21" s="174"/>
      <c r="W21" s="174"/>
      <c r="X21" s="175" t="s">
        <v>115</v>
      </c>
      <c r="Y21" s="175">
        <f t="shared" si="1"/>
        <v>0</v>
      </c>
    </row>
    <row r="22" spans="1:25" ht="22.5" customHeight="1" x14ac:dyDescent="0.2">
      <c r="A22" s="387"/>
      <c r="B22" s="389"/>
      <c r="C22" s="384"/>
      <c r="D22" s="190"/>
      <c r="E22" s="191"/>
      <c r="F22" s="190"/>
      <c r="G22" s="376"/>
      <c r="H22" s="379"/>
      <c r="I22" s="178" t="s">
        <v>118</v>
      </c>
      <c r="J22" s="174"/>
      <c r="K22" s="174" t="s">
        <v>112</v>
      </c>
      <c r="L22" s="175"/>
      <c r="M22" s="175"/>
      <c r="N22" s="192"/>
      <c r="O22" s="175"/>
      <c r="P22" s="175"/>
      <c r="Q22" s="175"/>
      <c r="R22" s="175"/>
      <c r="S22" s="175"/>
      <c r="T22" s="175"/>
      <c r="U22" s="175"/>
      <c r="V22" s="175"/>
      <c r="W22" s="175"/>
      <c r="X22" s="175" t="s">
        <v>115</v>
      </c>
      <c r="Y22" s="177">
        <f>J22</f>
        <v>0</v>
      </c>
    </row>
    <row r="23" spans="1:25" ht="22.5" customHeight="1" x14ac:dyDescent="0.2">
      <c r="A23" s="387"/>
      <c r="B23" s="389"/>
      <c r="C23" s="384"/>
      <c r="D23" s="380"/>
      <c r="E23" s="383"/>
      <c r="F23" s="380"/>
      <c r="G23" s="376"/>
      <c r="H23" s="386">
        <f>SUM(Y23:Y25)</f>
        <v>0</v>
      </c>
      <c r="I23" s="173"/>
      <c r="J23" s="186"/>
      <c r="K23" s="186"/>
      <c r="L23" s="187"/>
      <c r="M23" s="186"/>
      <c r="N23" s="189"/>
      <c r="O23" s="175"/>
      <c r="P23" s="174"/>
      <c r="Q23" s="174"/>
      <c r="R23" s="175"/>
      <c r="S23" s="174"/>
      <c r="T23" s="174"/>
      <c r="U23" s="175"/>
      <c r="V23" s="174"/>
      <c r="W23" s="174"/>
      <c r="X23" s="175" t="s">
        <v>115</v>
      </c>
      <c r="Y23" s="175">
        <f t="shared" ref="Y23:Y24" si="2">J23*M23*P23*S23*V23</f>
        <v>0</v>
      </c>
    </row>
    <row r="24" spans="1:25" ht="22.5" customHeight="1" x14ac:dyDescent="0.2">
      <c r="A24" s="387"/>
      <c r="B24" s="389"/>
      <c r="C24" s="384"/>
      <c r="D24" s="381"/>
      <c r="E24" s="384"/>
      <c r="F24" s="381"/>
      <c r="G24" s="376"/>
      <c r="H24" s="378"/>
      <c r="I24" s="173"/>
      <c r="J24" s="174"/>
      <c r="K24" s="174"/>
      <c r="L24" s="175"/>
      <c r="M24" s="174"/>
      <c r="N24" s="189"/>
      <c r="O24" s="175"/>
      <c r="P24" s="174"/>
      <c r="Q24" s="174"/>
      <c r="R24" s="175"/>
      <c r="S24" s="174"/>
      <c r="T24" s="174"/>
      <c r="U24" s="175"/>
      <c r="V24" s="174"/>
      <c r="W24" s="174"/>
      <c r="X24" s="175" t="s">
        <v>115</v>
      </c>
      <c r="Y24" s="175">
        <f t="shared" si="2"/>
        <v>0</v>
      </c>
    </row>
    <row r="25" spans="1:25" ht="22.5" customHeight="1" x14ac:dyDescent="0.2">
      <c r="A25" s="388"/>
      <c r="B25" s="390"/>
      <c r="C25" s="385"/>
      <c r="D25" s="382"/>
      <c r="E25" s="385"/>
      <c r="F25" s="382"/>
      <c r="G25" s="377"/>
      <c r="H25" s="379"/>
      <c r="I25" s="178" t="s">
        <v>118</v>
      </c>
      <c r="J25" s="174"/>
      <c r="K25" s="174" t="s">
        <v>112</v>
      </c>
      <c r="L25" s="175"/>
      <c r="M25" s="175"/>
      <c r="N25" s="192"/>
      <c r="O25" s="175"/>
      <c r="P25" s="175"/>
      <c r="Q25" s="175"/>
      <c r="R25" s="175"/>
      <c r="S25" s="175"/>
      <c r="T25" s="175"/>
      <c r="U25" s="175"/>
      <c r="V25" s="175"/>
      <c r="W25" s="175"/>
      <c r="X25" s="175" t="s">
        <v>115</v>
      </c>
      <c r="Y25" s="177">
        <f>J25</f>
        <v>0</v>
      </c>
    </row>
    <row r="26" spans="1:25" ht="22.5" customHeight="1" x14ac:dyDescent="0.2">
      <c r="A26" s="387" t="s">
        <v>13</v>
      </c>
      <c r="B26" s="389"/>
      <c r="C26" s="384"/>
      <c r="D26" s="381"/>
      <c r="E26" s="391"/>
      <c r="F26" s="381"/>
      <c r="G26" s="376">
        <f>SUM(H26:H30)</f>
        <v>0</v>
      </c>
      <c r="H26" s="378">
        <f>SUM(Y26:Y28)</f>
        <v>0</v>
      </c>
      <c r="I26" s="185"/>
      <c r="J26" s="186"/>
      <c r="K26" s="186"/>
      <c r="L26" s="187"/>
      <c r="M26" s="186"/>
      <c r="N26" s="188"/>
      <c r="O26" s="187"/>
      <c r="P26" s="186"/>
      <c r="Q26" s="186"/>
      <c r="R26" s="187"/>
      <c r="S26" s="186"/>
      <c r="T26" s="186"/>
      <c r="U26" s="187"/>
      <c r="V26" s="186"/>
      <c r="W26" s="186"/>
      <c r="X26" s="187" t="s">
        <v>115</v>
      </c>
      <c r="Y26" s="187">
        <f t="shared" ref="Y26:Y27" si="3">J26*M26*P26*S26*V26</f>
        <v>0</v>
      </c>
    </row>
    <row r="27" spans="1:25" ht="22.5" customHeight="1" x14ac:dyDescent="0.2">
      <c r="A27" s="387"/>
      <c r="B27" s="389"/>
      <c r="C27" s="384"/>
      <c r="D27" s="381"/>
      <c r="E27" s="391"/>
      <c r="F27" s="381"/>
      <c r="G27" s="376"/>
      <c r="H27" s="378"/>
      <c r="I27" s="173"/>
      <c r="J27" s="174"/>
      <c r="K27" s="174"/>
      <c r="L27" s="175"/>
      <c r="M27" s="174"/>
      <c r="N27" s="189"/>
      <c r="O27" s="175"/>
      <c r="P27" s="174"/>
      <c r="Q27" s="174"/>
      <c r="R27" s="175"/>
      <c r="S27" s="174"/>
      <c r="T27" s="174"/>
      <c r="U27" s="175"/>
      <c r="V27" s="174"/>
      <c r="W27" s="174"/>
      <c r="X27" s="175" t="s">
        <v>115</v>
      </c>
      <c r="Y27" s="175">
        <f t="shared" si="3"/>
        <v>0</v>
      </c>
    </row>
    <row r="28" spans="1:25" ht="22.5" customHeight="1" x14ac:dyDescent="0.2">
      <c r="A28" s="387"/>
      <c r="B28" s="389"/>
      <c r="C28" s="384"/>
      <c r="D28" s="190"/>
      <c r="E28" s="191"/>
      <c r="F28" s="190"/>
      <c r="G28" s="376"/>
      <c r="H28" s="379"/>
      <c r="I28" s="178" t="s">
        <v>118</v>
      </c>
      <c r="J28" s="174"/>
      <c r="K28" s="174" t="s">
        <v>112</v>
      </c>
      <c r="L28" s="175"/>
      <c r="M28" s="175"/>
      <c r="N28" s="192"/>
      <c r="O28" s="175"/>
      <c r="P28" s="175"/>
      <c r="Q28" s="175"/>
      <c r="R28" s="175"/>
      <c r="S28" s="175"/>
      <c r="T28" s="175"/>
      <c r="U28" s="175"/>
      <c r="V28" s="175"/>
      <c r="W28" s="175"/>
      <c r="X28" s="175" t="s">
        <v>115</v>
      </c>
      <c r="Y28" s="177">
        <f>J28</f>
        <v>0</v>
      </c>
    </row>
    <row r="29" spans="1:25" ht="22.5" customHeight="1" x14ac:dyDescent="0.2">
      <c r="A29" s="387"/>
      <c r="B29" s="389"/>
      <c r="C29" s="384"/>
      <c r="D29" s="380"/>
      <c r="E29" s="383"/>
      <c r="F29" s="380"/>
      <c r="G29" s="376"/>
      <c r="H29" s="386">
        <f>SUM(Y29:Y31)</f>
        <v>0</v>
      </c>
      <c r="I29" s="173"/>
      <c r="J29" s="186"/>
      <c r="K29" s="186"/>
      <c r="L29" s="187"/>
      <c r="M29" s="186"/>
      <c r="N29" s="189"/>
      <c r="O29" s="175"/>
      <c r="P29" s="174"/>
      <c r="Q29" s="174"/>
      <c r="R29" s="175"/>
      <c r="S29" s="174"/>
      <c r="T29" s="174"/>
      <c r="U29" s="175"/>
      <c r="V29" s="174"/>
      <c r="W29" s="174"/>
      <c r="X29" s="175" t="s">
        <v>115</v>
      </c>
      <c r="Y29" s="175">
        <f t="shared" ref="Y29:Y30" si="4">J29*M29*P29*S29*V29</f>
        <v>0</v>
      </c>
    </row>
    <row r="30" spans="1:25" ht="22.5" customHeight="1" x14ac:dyDescent="0.2">
      <c r="A30" s="387"/>
      <c r="B30" s="389"/>
      <c r="C30" s="384"/>
      <c r="D30" s="381"/>
      <c r="E30" s="384"/>
      <c r="F30" s="381"/>
      <c r="G30" s="376"/>
      <c r="H30" s="378"/>
      <c r="I30" s="173"/>
      <c r="J30" s="174"/>
      <c r="K30" s="174"/>
      <c r="L30" s="175"/>
      <c r="M30" s="174"/>
      <c r="N30" s="189"/>
      <c r="O30" s="175"/>
      <c r="P30" s="174"/>
      <c r="Q30" s="174"/>
      <c r="R30" s="175"/>
      <c r="S30" s="174"/>
      <c r="T30" s="174"/>
      <c r="U30" s="175"/>
      <c r="V30" s="174"/>
      <c r="W30" s="174"/>
      <c r="X30" s="175" t="s">
        <v>115</v>
      </c>
      <c r="Y30" s="175">
        <f t="shared" si="4"/>
        <v>0</v>
      </c>
    </row>
    <row r="31" spans="1:25" ht="22.5" customHeight="1" x14ac:dyDescent="0.2">
      <c r="A31" s="388"/>
      <c r="B31" s="390"/>
      <c r="C31" s="385"/>
      <c r="D31" s="382"/>
      <c r="E31" s="385"/>
      <c r="F31" s="382"/>
      <c r="G31" s="377"/>
      <c r="H31" s="379"/>
      <c r="I31" s="178" t="s">
        <v>118</v>
      </c>
      <c r="J31" s="174"/>
      <c r="K31" s="174" t="s">
        <v>112</v>
      </c>
      <c r="L31" s="175"/>
      <c r="M31" s="175"/>
      <c r="N31" s="192"/>
      <c r="O31" s="175"/>
      <c r="P31" s="175"/>
      <c r="Q31" s="175"/>
      <c r="R31" s="175"/>
      <c r="S31" s="175"/>
      <c r="T31" s="175"/>
      <c r="U31" s="175"/>
      <c r="V31" s="175"/>
      <c r="W31" s="175"/>
      <c r="X31" s="175" t="s">
        <v>115</v>
      </c>
      <c r="Y31" s="177">
        <f>J31</f>
        <v>0</v>
      </c>
    </row>
    <row r="32" spans="1:25" ht="15" customHeight="1" x14ac:dyDescent="0.2">
      <c r="A32" s="135" t="s">
        <v>14</v>
      </c>
      <c r="B32" s="8" t="s">
        <v>228</v>
      </c>
    </row>
    <row r="33" spans="1:25" ht="15" customHeight="1" x14ac:dyDescent="0.2">
      <c r="A33" s="135"/>
      <c r="B33" s="1" t="s">
        <v>57</v>
      </c>
    </row>
    <row r="35" spans="1:25" x14ac:dyDescent="0.2">
      <c r="H35" s="8"/>
      <c r="I35" s="8"/>
      <c r="J35" s="80"/>
      <c r="K35" s="80"/>
      <c r="L35" s="80"/>
      <c r="M35" s="80"/>
      <c r="N35" s="80"/>
      <c r="O35" s="80"/>
      <c r="P35" s="80"/>
      <c r="Q35" s="80"/>
      <c r="R35" s="80"/>
      <c r="S35" s="80"/>
      <c r="T35" s="80"/>
      <c r="U35" s="80"/>
      <c r="V35" s="80"/>
      <c r="W35" s="80"/>
      <c r="X35" s="80"/>
      <c r="Y35" s="80"/>
    </row>
  </sheetData>
  <mergeCells count="60">
    <mergeCell ref="A1:D1"/>
    <mergeCell ref="A2:Y2"/>
    <mergeCell ref="T4:V4"/>
    <mergeCell ref="W4:Y4"/>
    <mergeCell ref="A6:A7"/>
    <mergeCell ref="B6:B7"/>
    <mergeCell ref="C6:C7"/>
    <mergeCell ref="D6:D7"/>
    <mergeCell ref="E6:E7"/>
    <mergeCell ref="F6:F7"/>
    <mergeCell ref="G6:G7"/>
    <mergeCell ref="I6:Y7"/>
    <mergeCell ref="A8:A13"/>
    <mergeCell ref="B8:B13"/>
    <mergeCell ref="C8:C13"/>
    <mergeCell ref="D8:D10"/>
    <mergeCell ref="E8:E10"/>
    <mergeCell ref="F8:F10"/>
    <mergeCell ref="G8:G13"/>
    <mergeCell ref="H8:H10"/>
    <mergeCell ref="D11:D13"/>
    <mergeCell ref="E11:E13"/>
    <mergeCell ref="F11:F13"/>
    <mergeCell ref="H11:H13"/>
    <mergeCell ref="A14:A19"/>
    <mergeCell ref="B14:B19"/>
    <mergeCell ref="C14:C19"/>
    <mergeCell ref="D14:D15"/>
    <mergeCell ref="E14:E15"/>
    <mergeCell ref="F14:F15"/>
    <mergeCell ref="G14:G19"/>
    <mergeCell ref="H14:H16"/>
    <mergeCell ref="D17:D19"/>
    <mergeCell ref="E17:E19"/>
    <mergeCell ref="F17:F19"/>
    <mergeCell ref="H17:H19"/>
    <mergeCell ref="A20:A25"/>
    <mergeCell ref="B20:B25"/>
    <mergeCell ref="C20:C25"/>
    <mergeCell ref="D20:D21"/>
    <mergeCell ref="E20:E21"/>
    <mergeCell ref="G20:G25"/>
    <mergeCell ref="H20:H22"/>
    <mergeCell ref="D23:D25"/>
    <mergeCell ref="E23:E25"/>
    <mergeCell ref="F23:F25"/>
    <mergeCell ref="H23:H25"/>
    <mergeCell ref="F20:F21"/>
    <mergeCell ref="A26:A31"/>
    <mergeCell ref="B26:B31"/>
    <mergeCell ref="C26:C31"/>
    <mergeCell ref="D26:D27"/>
    <mergeCell ref="E26:E27"/>
    <mergeCell ref="G26:G31"/>
    <mergeCell ref="H26:H28"/>
    <mergeCell ref="D29:D31"/>
    <mergeCell ref="E29:E31"/>
    <mergeCell ref="F29:F31"/>
    <mergeCell ref="H29:H31"/>
    <mergeCell ref="F26:F27"/>
  </mergeCells>
  <phoneticPr fontId="1"/>
  <dataValidations count="1">
    <dataValidation type="list" allowBlank="1" showInputMessage="1" showErrorMessage="1" sqref="B14 B8 B20 B26" xr:uid="{2975A1C7-29E0-4D89-9C89-4BC6D5962126}">
      <formula1>$Z$1:$Z$2</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336B3-20BF-4912-B0EB-4E9CF9D9E77D}">
  <sheetPr>
    <pageSetUpPr fitToPage="1"/>
  </sheetPr>
  <dimension ref="A1:H25"/>
  <sheetViews>
    <sheetView view="pageBreakPreview" zoomScale="80" zoomScaleNormal="100" zoomScaleSheetLayoutView="80" workbookViewId="0">
      <selection sqref="A1:H1"/>
    </sheetView>
  </sheetViews>
  <sheetFormatPr defaultColWidth="9" defaultRowHeight="13.2" x14ac:dyDescent="0.2"/>
  <cols>
    <col min="1" max="1" width="4.6640625" style="199" customWidth="1"/>
    <col min="2" max="2" width="6.6640625" style="199" customWidth="1"/>
    <col min="3" max="7" width="12.33203125" style="199" customWidth="1"/>
    <col min="8" max="8" width="17.21875" style="199" bestFit="1" customWidth="1"/>
    <col min="9" max="16384" width="9" style="199"/>
  </cols>
  <sheetData>
    <row r="1" spans="1:8" ht="24.6" customHeight="1" x14ac:dyDescent="0.2">
      <c r="A1" s="450" t="s">
        <v>200</v>
      </c>
      <c r="B1" s="450"/>
      <c r="C1" s="450"/>
      <c r="D1" s="450"/>
      <c r="E1" s="450"/>
      <c r="F1" s="450"/>
      <c r="G1" s="450"/>
      <c r="H1" s="450"/>
    </row>
    <row r="2" spans="1:8" ht="30" customHeight="1" x14ac:dyDescent="0.2">
      <c r="A2" s="451" t="s">
        <v>201</v>
      </c>
      <c r="B2" s="451"/>
      <c r="C2" s="451"/>
      <c r="D2" s="451"/>
      <c r="E2" s="451"/>
      <c r="F2" s="451"/>
      <c r="G2" s="451"/>
      <c r="H2" s="451"/>
    </row>
    <row r="3" spans="1:8" ht="21" customHeight="1" x14ac:dyDescent="0.2">
      <c r="A3" s="444" t="s">
        <v>202</v>
      </c>
      <c r="B3" s="444"/>
      <c r="C3" s="452"/>
      <c r="D3" s="452"/>
      <c r="E3" s="200"/>
      <c r="F3" s="200"/>
    </row>
    <row r="4" spans="1:8" ht="21" customHeight="1" x14ac:dyDescent="0.2">
      <c r="A4" s="444" t="s">
        <v>203</v>
      </c>
      <c r="B4" s="444"/>
      <c r="C4" s="452"/>
      <c r="D4" s="452"/>
      <c r="E4" s="452"/>
      <c r="F4" s="452"/>
      <c r="G4" s="199" t="s">
        <v>204</v>
      </c>
      <c r="H4" s="201"/>
    </row>
    <row r="5" spans="1:8" ht="21" customHeight="1" x14ac:dyDescent="0.2">
      <c r="A5" s="444" t="s">
        <v>205</v>
      </c>
      <c r="B5" s="444"/>
      <c r="C5" s="445"/>
      <c r="D5" s="445"/>
      <c r="E5" s="445"/>
      <c r="F5" s="445"/>
      <c r="G5" s="199" t="s">
        <v>206</v>
      </c>
      <c r="H5" s="202"/>
    </row>
    <row r="6" spans="1:8" ht="24" customHeight="1" x14ac:dyDescent="0.2">
      <c r="A6" s="444" t="s">
        <v>207</v>
      </c>
      <c r="B6" s="444"/>
      <c r="C6" s="445"/>
      <c r="D6" s="445"/>
      <c r="E6" s="445"/>
      <c r="F6" s="445"/>
    </row>
    <row r="8" spans="1:8" ht="13.8" thickBot="1" x14ac:dyDescent="0.25">
      <c r="A8" s="446" t="s">
        <v>208</v>
      </c>
      <c r="B8" s="446"/>
      <c r="C8" s="446"/>
      <c r="D8" s="446"/>
      <c r="E8" s="446"/>
      <c r="F8" s="446"/>
      <c r="G8" s="446"/>
      <c r="H8" s="446"/>
    </row>
    <row r="9" spans="1:8" ht="30" customHeight="1" thickBot="1" x14ac:dyDescent="0.25">
      <c r="A9" s="203"/>
      <c r="B9" s="447" t="s">
        <v>209</v>
      </c>
      <c r="C9" s="448"/>
      <c r="D9" s="448"/>
      <c r="E9" s="448"/>
      <c r="F9" s="448"/>
      <c r="G9" s="449"/>
      <c r="H9" s="204" t="s">
        <v>210</v>
      </c>
    </row>
    <row r="10" spans="1:8" ht="21" customHeight="1" x14ac:dyDescent="0.2">
      <c r="A10" s="205"/>
      <c r="B10" s="419" t="s">
        <v>211</v>
      </c>
      <c r="C10" s="420"/>
      <c r="D10" s="420"/>
      <c r="E10" s="420"/>
      <c r="F10" s="420"/>
      <c r="G10" s="421"/>
      <c r="H10" s="422"/>
    </row>
    <row r="11" spans="1:8" s="206" customFormat="1" ht="12" customHeight="1" thickBot="1" x14ac:dyDescent="0.25">
      <c r="A11" s="205"/>
      <c r="B11" s="437" t="s">
        <v>212</v>
      </c>
      <c r="C11" s="438"/>
      <c r="D11" s="438"/>
      <c r="E11" s="438"/>
      <c r="F11" s="438"/>
      <c r="G11" s="439"/>
      <c r="H11" s="436"/>
    </row>
    <row r="12" spans="1:8" ht="21" customHeight="1" x14ac:dyDescent="0.2">
      <c r="A12" s="207"/>
      <c r="B12" s="419" t="s">
        <v>213</v>
      </c>
      <c r="C12" s="420"/>
      <c r="D12" s="420"/>
      <c r="E12" s="420"/>
      <c r="F12" s="420"/>
      <c r="G12" s="421"/>
      <c r="H12" s="422"/>
    </row>
    <row r="13" spans="1:8" s="206" customFormat="1" ht="12" customHeight="1" x14ac:dyDescent="0.2">
      <c r="A13" s="207"/>
      <c r="B13" s="441" t="s">
        <v>214</v>
      </c>
      <c r="C13" s="442"/>
      <c r="D13" s="442"/>
      <c r="E13" s="442"/>
      <c r="F13" s="442"/>
      <c r="G13" s="443"/>
      <c r="H13" s="440"/>
    </row>
    <row r="14" spans="1:8" s="206" customFormat="1" ht="39" customHeight="1" x14ac:dyDescent="0.2">
      <c r="A14" s="207"/>
      <c r="B14" s="430" t="s">
        <v>215</v>
      </c>
      <c r="C14" s="431"/>
      <c r="D14" s="431"/>
      <c r="E14" s="431"/>
      <c r="F14" s="431"/>
      <c r="G14" s="431"/>
      <c r="H14" s="432"/>
    </row>
    <row r="15" spans="1:8" s="206" customFormat="1" ht="39" customHeight="1" thickBot="1" x14ac:dyDescent="0.25">
      <c r="A15" s="207"/>
      <c r="B15" s="427" t="s">
        <v>216</v>
      </c>
      <c r="C15" s="428"/>
      <c r="D15" s="428"/>
      <c r="E15" s="428"/>
      <c r="F15" s="428"/>
      <c r="G15" s="428"/>
      <c r="H15" s="429"/>
    </row>
    <row r="16" spans="1:8" s="206" customFormat="1" ht="21" customHeight="1" x14ac:dyDescent="0.2">
      <c r="A16" s="207"/>
      <c r="B16" s="419" t="s">
        <v>217</v>
      </c>
      <c r="C16" s="420"/>
      <c r="D16" s="420"/>
      <c r="E16" s="420"/>
      <c r="F16" s="420"/>
      <c r="G16" s="421"/>
      <c r="H16" s="422"/>
    </row>
    <row r="17" spans="1:8" ht="12" customHeight="1" x14ac:dyDescent="0.2">
      <c r="A17" s="207"/>
      <c r="B17" s="433" t="s">
        <v>218</v>
      </c>
      <c r="C17" s="434"/>
      <c r="D17" s="434"/>
      <c r="E17" s="434"/>
      <c r="F17" s="434"/>
      <c r="G17" s="435"/>
      <c r="H17" s="423"/>
    </row>
    <row r="18" spans="1:8" s="206" customFormat="1" ht="39" customHeight="1" thickBot="1" x14ac:dyDescent="0.25">
      <c r="A18" s="207"/>
      <c r="B18" s="427" t="s">
        <v>219</v>
      </c>
      <c r="C18" s="428"/>
      <c r="D18" s="428"/>
      <c r="E18" s="428"/>
      <c r="F18" s="428"/>
      <c r="G18" s="428"/>
      <c r="H18" s="429"/>
    </row>
    <row r="19" spans="1:8" ht="21" customHeight="1" x14ac:dyDescent="0.2">
      <c r="A19" s="207"/>
      <c r="B19" s="419" t="s">
        <v>220</v>
      </c>
      <c r="C19" s="420"/>
      <c r="D19" s="420"/>
      <c r="E19" s="420"/>
      <c r="F19" s="420"/>
      <c r="G19" s="421"/>
      <c r="H19" s="422"/>
    </row>
    <row r="20" spans="1:8" s="206" customFormat="1" ht="12" customHeight="1" x14ac:dyDescent="0.2">
      <c r="A20" s="207"/>
      <c r="B20" s="424" t="s">
        <v>221</v>
      </c>
      <c r="C20" s="425"/>
      <c r="D20" s="425"/>
      <c r="E20" s="425"/>
      <c r="F20" s="425"/>
      <c r="G20" s="426"/>
      <c r="H20" s="423"/>
    </row>
    <row r="21" spans="1:8" s="206" customFormat="1" ht="39" customHeight="1" thickBot="1" x14ac:dyDescent="0.25">
      <c r="A21" s="207"/>
      <c r="B21" s="427" t="s">
        <v>222</v>
      </c>
      <c r="C21" s="428"/>
      <c r="D21" s="428"/>
      <c r="E21" s="428"/>
      <c r="F21" s="428"/>
      <c r="G21" s="428"/>
      <c r="H21" s="429"/>
    </row>
    <row r="23" spans="1:8" x14ac:dyDescent="0.2">
      <c r="A23" s="206"/>
    </row>
    <row r="24" spans="1:8" x14ac:dyDescent="0.2">
      <c r="A24" s="206"/>
    </row>
    <row r="25" spans="1:8" x14ac:dyDescent="0.2">
      <c r="A25" s="206"/>
    </row>
  </sheetData>
  <mergeCells count="28">
    <mergeCell ref="B9:G9"/>
    <mergeCell ref="A1:H1"/>
    <mergeCell ref="A2:H2"/>
    <mergeCell ref="A3:B3"/>
    <mergeCell ref="C3:D3"/>
    <mergeCell ref="A4:B4"/>
    <mergeCell ref="C4:F4"/>
    <mergeCell ref="A5:B5"/>
    <mergeCell ref="C5:F5"/>
    <mergeCell ref="A6:B6"/>
    <mergeCell ref="C6:F6"/>
    <mergeCell ref="A8:H8"/>
    <mergeCell ref="B10:G10"/>
    <mergeCell ref="H10:H11"/>
    <mergeCell ref="B11:G11"/>
    <mergeCell ref="B12:G12"/>
    <mergeCell ref="H12:H13"/>
    <mergeCell ref="B13:G13"/>
    <mergeCell ref="B19:G19"/>
    <mergeCell ref="H19:H20"/>
    <mergeCell ref="B20:G20"/>
    <mergeCell ref="B21:H21"/>
    <mergeCell ref="B14:H14"/>
    <mergeCell ref="B15:H15"/>
    <mergeCell ref="B16:G16"/>
    <mergeCell ref="H16:H17"/>
    <mergeCell ref="B17:G17"/>
    <mergeCell ref="B18:H18"/>
  </mergeCells>
  <phoneticPr fontId="1"/>
  <pageMargins left="0.59055118110236227" right="0.59055118110236227" top="0.59055118110236227" bottom="0.59055118110236227" header="0.51181102362204722" footer="0.51181102362204722"/>
  <pageSetup paperSize="9" fitToHeight="0" orientation="portrait"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1"/>
  <sheetViews>
    <sheetView view="pageBreakPreview" zoomScale="80" zoomScaleNormal="100" zoomScaleSheetLayoutView="80" workbookViewId="0">
      <selection activeCell="A2" sqref="A2"/>
    </sheetView>
  </sheetViews>
  <sheetFormatPr defaultColWidth="9" defaultRowHeight="13.2" x14ac:dyDescent="0.2"/>
  <cols>
    <col min="1" max="1" width="6.77734375" style="3" bestFit="1" customWidth="1"/>
    <col min="2" max="2" width="22.6640625" style="8" customWidth="1"/>
    <col min="3" max="3" width="9.88671875" style="8" customWidth="1"/>
    <col min="4" max="10" width="16.6640625" style="8" customWidth="1"/>
    <col min="11" max="16384" width="9" style="3"/>
  </cols>
  <sheetData>
    <row r="1" spans="1:12" x14ac:dyDescent="0.2">
      <c r="A1" s="8" t="s">
        <v>145</v>
      </c>
    </row>
    <row r="3" spans="1:12" ht="14.4" x14ac:dyDescent="0.2">
      <c r="A3" s="215" t="s">
        <v>133</v>
      </c>
      <c r="B3" s="215"/>
      <c r="C3" s="215"/>
      <c r="D3" s="215"/>
      <c r="E3" s="215"/>
      <c r="F3" s="215"/>
      <c r="G3" s="215"/>
      <c r="H3" s="215"/>
      <c r="I3" s="215"/>
      <c r="J3" s="215"/>
    </row>
    <row r="4" spans="1:12" ht="14.4" x14ac:dyDescent="0.2">
      <c r="B4" s="13"/>
      <c r="C4" s="13"/>
      <c r="D4" s="13"/>
      <c r="E4" s="13"/>
      <c r="F4" s="13"/>
      <c r="G4" s="13"/>
      <c r="H4" s="13"/>
      <c r="I4" s="13"/>
      <c r="J4" s="13"/>
    </row>
    <row r="5" spans="1:12" ht="14.4" x14ac:dyDescent="0.2">
      <c r="B5" s="82"/>
      <c r="C5" s="82"/>
      <c r="D5" s="82"/>
      <c r="E5" s="82"/>
      <c r="F5" s="82"/>
      <c r="G5" s="82"/>
      <c r="I5" s="216" t="s">
        <v>122</v>
      </c>
      <c r="J5" s="216"/>
      <c r="L5" s="3" t="s">
        <v>33</v>
      </c>
    </row>
    <row r="6" spans="1:12" ht="14.4" x14ac:dyDescent="0.2">
      <c r="B6" s="82"/>
      <c r="C6" s="82"/>
      <c r="D6" s="82"/>
      <c r="E6" s="82"/>
      <c r="F6" s="82"/>
      <c r="G6" s="82"/>
      <c r="H6" s="82"/>
      <c r="I6" s="82"/>
      <c r="J6" s="82"/>
      <c r="L6" s="3" t="s">
        <v>34</v>
      </c>
    </row>
    <row r="7" spans="1:12" x14ac:dyDescent="0.2">
      <c r="A7" s="3" t="s">
        <v>95</v>
      </c>
      <c r="J7" s="4" t="s">
        <v>4</v>
      </c>
      <c r="L7" s="3" t="s">
        <v>35</v>
      </c>
    </row>
    <row r="8" spans="1:12" ht="51" customHeight="1" x14ac:dyDescent="0.2">
      <c r="A8" s="5" t="s">
        <v>36</v>
      </c>
      <c r="B8" s="5" t="s">
        <v>8</v>
      </c>
      <c r="C8" s="15" t="s">
        <v>37</v>
      </c>
      <c r="D8" s="5" t="s">
        <v>38</v>
      </c>
      <c r="E8" s="5" t="s">
        <v>5</v>
      </c>
      <c r="F8" s="5" t="s">
        <v>0</v>
      </c>
      <c r="G8" s="5" t="s">
        <v>3</v>
      </c>
      <c r="H8" s="5" t="s">
        <v>39</v>
      </c>
      <c r="I8" s="5" t="s">
        <v>40</v>
      </c>
      <c r="J8" s="5" t="s">
        <v>1</v>
      </c>
      <c r="L8" s="3" t="s">
        <v>138</v>
      </c>
    </row>
    <row r="9" spans="1:12" ht="51" customHeight="1" x14ac:dyDescent="0.2">
      <c r="A9" s="14" t="s">
        <v>41</v>
      </c>
      <c r="B9" s="73"/>
      <c r="C9" s="74"/>
      <c r="D9" s="75"/>
      <c r="E9" s="75"/>
      <c r="F9" s="5">
        <f>D9-E9</f>
        <v>0</v>
      </c>
      <c r="G9" s="75"/>
      <c r="H9" s="5">
        <f>MIN(F9:G9)</f>
        <v>0</v>
      </c>
      <c r="I9" s="5">
        <f>ROUNDDOWN(H9,-3)</f>
        <v>0</v>
      </c>
      <c r="J9" s="5"/>
    </row>
    <row r="10" spans="1:12" ht="51" customHeight="1" x14ac:dyDescent="0.2">
      <c r="A10" s="14" t="s">
        <v>42</v>
      </c>
      <c r="B10" s="73"/>
      <c r="C10" s="74"/>
      <c r="D10" s="75"/>
      <c r="E10" s="75"/>
      <c r="F10" s="5">
        <f t="shared" ref="F10:F13" si="0">D10-E10</f>
        <v>0</v>
      </c>
      <c r="G10" s="75"/>
      <c r="H10" s="5">
        <f t="shared" ref="H10:H13" si="1">MIN(F10:G10)</f>
        <v>0</v>
      </c>
      <c r="I10" s="5">
        <f t="shared" ref="I10:I13" si="2">ROUNDDOWN(H10,-3)</f>
        <v>0</v>
      </c>
      <c r="J10" s="5"/>
    </row>
    <row r="11" spans="1:12" ht="51" customHeight="1" x14ac:dyDescent="0.2">
      <c r="A11" s="14" t="s">
        <v>43</v>
      </c>
      <c r="B11" s="73"/>
      <c r="C11" s="74"/>
      <c r="D11" s="75"/>
      <c r="E11" s="75"/>
      <c r="F11" s="5">
        <f t="shared" si="0"/>
        <v>0</v>
      </c>
      <c r="G11" s="75"/>
      <c r="H11" s="5">
        <f t="shared" si="1"/>
        <v>0</v>
      </c>
      <c r="I11" s="5">
        <f t="shared" si="2"/>
        <v>0</v>
      </c>
      <c r="J11" s="5"/>
    </row>
    <row r="12" spans="1:12" ht="51" customHeight="1" x14ac:dyDescent="0.2">
      <c r="A12" s="14" t="s">
        <v>44</v>
      </c>
      <c r="B12" s="73"/>
      <c r="C12" s="74"/>
      <c r="D12" s="75"/>
      <c r="E12" s="75"/>
      <c r="F12" s="5">
        <f t="shared" si="0"/>
        <v>0</v>
      </c>
      <c r="G12" s="75"/>
      <c r="H12" s="5">
        <f t="shared" si="1"/>
        <v>0</v>
      </c>
      <c r="I12" s="5">
        <f t="shared" si="2"/>
        <v>0</v>
      </c>
      <c r="J12" s="5"/>
    </row>
    <row r="13" spans="1:12" ht="51" customHeight="1" thickBot="1" x14ac:dyDescent="0.25">
      <c r="A13" s="16" t="s">
        <v>45</v>
      </c>
      <c r="B13" s="76"/>
      <c r="C13" s="128"/>
      <c r="D13" s="77"/>
      <c r="E13" s="77"/>
      <c r="F13" s="78">
        <f t="shared" si="0"/>
        <v>0</v>
      </c>
      <c r="G13" s="77"/>
      <c r="H13" s="78">
        <f t="shared" si="1"/>
        <v>0</v>
      </c>
      <c r="I13" s="78">
        <f t="shared" si="2"/>
        <v>0</v>
      </c>
      <c r="J13" s="17"/>
    </row>
    <row r="14" spans="1:12" ht="36" customHeight="1" thickTop="1" x14ac:dyDescent="0.2">
      <c r="A14" s="217" t="s">
        <v>46</v>
      </c>
      <c r="B14" s="218"/>
      <c r="C14" s="219"/>
      <c r="D14" s="18">
        <f>SUM(D9:D13)</f>
        <v>0</v>
      </c>
      <c r="E14" s="18">
        <f t="shared" ref="E14:I14" si="3">SUM(E9:E13)</f>
        <v>0</v>
      </c>
      <c r="F14" s="18">
        <f t="shared" si="3"/>
        <v>0</v>
      </c>
      <c r="G14" s="18">
        <f t="shared" si="3"/>
        <v>0</v>
      </c>
      <c r="H14" s="18">
        <f t="shared" si="3"/>
        <v>0</v>
      </c>
      <c r="I14" s="18">
        <f t="shared" si="3"/>
        <v>0</v>
      </c>
      <c r="J14" s="19"/>
    </row>
    <row r="15" spans="1:12" ht="16.5" customHeight="1" x14ac:dyDescent="0.2">
      <c r="A15" s="4" t="s">
        <v>2</v>
      </c>
      <c r="B15" s="6" t="s">
        <v>128</v>
      </c>
    </row>
    <row r="16" spans="1:12" ht="16.5" customHeight="1" x14ac:dyDescent="0.2">
      <c r="B16" s="6" t="s">
        <v>136</v>
      </c>
    </row>
    <row r="17" spans="2:10" ht="16.5" customHeight="1" x14ac:dyDescent="0.2">
      <c r="B17" s="6" t="s">
        <v>129</v>
      </c>
    </row>
    <row r="18" spans="2:10" ht="16.5" customHeight="1" x14ac:dyDescent="0.2">
      <c r="B18" s="6" t="s">
        <v>22</v>
      </c>
    </row>
    <row r="19" spans="2:10" x14ac:dyDescent="0.2">
      <c r="B19" s="8" t="s">
        <v>23</v>
      </c>
    </row>
    <row r="20" spans="2:10" ht="18" customHeight="1" x14ac:dyDescent="0.2">
      <c r="B20" s="220" t="s">
        <v>47</v>
      </c>
      <c r="C20" s="220"/>
      <c r="D20" s="220"/>
      <c r="E20" s="220"/>
      <c r="F20" s="220"/>
      <c r="G20" s="220"/>
      <c r="H20" s="220"/>
      <c r="I20" s="220"/>
      <c r="J20" s="220"/>
    </row>
    <row r="21" spans="2:10" x14ac:dyDescent="0.2">
      <c r="C21" s="7"/>
      <c r="D21" s="7"/>
      <c r="E21" s="7"/>
      <c r="F21" s="7"/>
      <c r="G21" s="7"/>
      <c r="H21" s="7"/>
      <c r="I21" s="7"/>
      <c r="J21" s="7"/>
    </row>
  </sheetData>
  <mergeCells count="4">
    <mergeCell ref="A3:J3"/>
    <mergeCell ref="I5:J5"/>
    <mergeCell ref="A14:C14"/>
    <mergeCell ref="B20:J20"/>
  </mergeCells>
  <phoneticPr fontId="1"/>
  <dataValidations count="1">
    <dataValidation type="list" allowBlank="1" showInputMessage="1" showErrorMessage="1" sqref="C9:C13" xr:uid="{A7DEBF2B-E6CE-4F77-AD1B-202A3B0C6723}">
      <formula1>$L$5:$L$8</formula1>
    </dataValidation>
  </dataValidations>
  <printOptions horizontalCentered="1"/>
  <pageMargins left="0.51181102362204722" right="0.51181102362204722" top="0.55118110236220474" bottom="0.55118110236220474" header="0.31496062992125984" footer="0.31496062992125984"/>
  <pageSetup paperSize="9"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1"/>
  <sheetViews>
    <sheetView view="pageBreakPreview" zoomScale="80" zoomScaleNormal="100" zoomScaleSheetLayoutView="80" workbookViewId="0">
      <selection activeCell="A2" sqref="A2"/>
    </sheetView>
  </sheetViews>
  <sheetFormatPr defaultColWidth="9" defaultRowHeight="13.2" x14ac:dyDescent="0.2"/>
  <cols>
    <col min="1" max="1" width="6.77734375" style="3" bestFit="1" customWidth="1"/>
    <col min="2" max="2" width="22.6640625" style="8" customWidth="1"/>
    <col min="3" max="3" width="9.88671875" style="8" customWidth="1"/>
    <col min="4" max="10" width="16.6640625" style="8" customWidth="1"/>
    <col min="11" max="16384" width="9" style="3"/>
  </cols>
  <sheetData>
    <row r="1" spans="1:12" x14ac:dyDescent="0.2">
      <c r="A1" s="8" t="s">
        <v>146</v>
      </c>
    </row>
    <row r="3" spans="1:12" ht="14.4" x14ac:dyDescent="0.2">
      <c r="A3" s="215" t="s">
        <v>142</v>
      </c>
      <c r="B3" s="215"/>
      <c r="C3" s="215"/>
      <c r="D3" s="215"/>
      <c r="E3" s="215"/>
      <c r="F3" s="215"/>
      <c r="G3" s="215"/>
      <c r="H3" s="215"/>
      <c r="I3" s="215"/>
      <c r="J3" s="215"/>
    </row>
    <row r="4" spans="1:12" ht="14.4" x14ac:dyDescent="0.2">
      <c r="B4" s="82"/>
      <c r="C4" s="82"/>
      <c r="D4" s="82"/>
      <c r="E4" s="82"/>
      <c r="F4" s="82"/>
      <c r="G4" s="82"/>
      <c r="H4" s="82"/>
      <c r="I4" s="82"/>
      <c r="J4" s="82"/>
    </row>
    <row r="5" spans="1:12" ht="14.4" x14ac:dyDescent="0.2">
      <c r="B5" s="82"/>
      <c r="C5" s="82"/>
      <c r="D5" s="82"/>
      <c r="E5" s="82"/>
      <c r="F5" s="82"/>
      <c r="G5" s="82"/>
      <c r="I5" s="216" t="s">
        <v>122</v>
      </c>
      <c r="J5" s="216"/>
      <c r="L5" s="3" t="s">
        <v>33</v>
      </c>
    </row>
    <row r="6" spans="1:12" ht="14.4" x14ac:dyDescent="0.2">
      <c r="B6" s="82"/>
      <c r="C6" s="82"/>
      <c r="D6" s="82"/>
      <c r="E6" s="82"/>
      <c r="F6" s="82"/>
      <c r="G6" s="82"/>
      <c r="H6" s="82"/>
      <c r="I6" s="82"/>
      <c r="J6" s="82"/>
      <c r="L6" s="3" t="s">
        <v>34</v>
      </c>
    </row>
    <row r="7" spans="1:12" x14ac:dyDescent="0.2">
      <c r="A7" s="3" t="s">
        <v>95</v>
      </c>
      <c r="J7" s="4" t="s">
        <v>4</v>
      </c>
      <c r="L7" s="3" t="s">
        <v>35</v>
      </c>
    </row>
    <row r="8" spans="1:12" ht="51" customHeight="1" x14ac:dyDescent="0.2">
      <c r="A8" s="5" t="s">
        <v>36</v>
      </c>
      <c r="B8" s="5" t="s">
        <v>8</v>
      </c>
      <c r="C8" s="15" t="s">
        <v>37</v>
      </c>
      <c r="D8" s="5" t="s">
        <v>38</v>
      </c>
      <c r="E8" s="5" t="s">
        <v>5</v>
      </c>
      <c r="F8" s="5" t="s">
        <v>0</v>
      </c>
      <c r="G8" s="5" t="s">
        <v>3</v>
      </c>
      <c r="H8" s="5" t="s">
        <v>39</v>
      </c>
      <c r="I8" s="5" t="s">
        <v>40</v>
      </c>
      <c r="J8" s="5" t="s">
        <v>1</v>
      </c>
      <c r="L8" s="3" t="s">
        <v>138</v>
      </c>
    </row>
    <row r="9" spans="1:12" ht="51" customHeight="1" x14ac:dyDescent="0.2">
      <c r="A9" s="14" t="s">
        <v>41</v>
      </c>
      <c r="B9" s="73"/>
      <c r="C9" s="129"/>
      <c r="D9" s="75"/>
      <c r="E9" s="75"/>
      <c r="F9" s="5">
        <f>D9-E9</f>
        <v>0</v>
      </c>
      <c r="G9" s="75"/>
      <c r="H9" s="5">
        <f>MIN(F9:G9)</f>
        <v>0</v>
      </c>
      <c r="I9" s="5">
        <f>ROUNDDOWN(H9,-3)</f>
        <v>0</v>
      </c>
      <c r="J9" s="5"/>
    </row>
    <row r="10" spans="1:12" ht="51" customHeight="1" x14ac:dyDescent="0.2">
      <c r="A10" s="14" t="s">
        <v>42</v>
      </c>
      <c r="B10" s="73"/>
      <c r="C10" s="129"/>
      <c r="D10" s="75"/>
      <c r="E10" s="75"/>
      <c r="F10" s="5">
        <f t="shared" ref="F10:F13" si="0">D10-E10</f>
        <v>0</v>
      </c>
      <c r="G10" s="75"/>
      <c r="H10" s="5">
        <f t="shared" ref="H10:H13" si="1">MIN(F10:G10)</f>
        <v>0</v>
      </c>
      <c r="I10" s="5">
        <f t="shared" ref="I10:I13" si="2">ROUNDDOWN(H10,-3)</f>
        <v>0</v>
      </c>
      <c r="J10" s="5"/>
    </row>
    <row r="11" spans="1:12" ht="51" customHeight="1" x14ac:dyDescent="0.2">
      <c r="A11" s="14" t="s">
        <v>13</v>
      </c>
      <c r="B11" s="73"/>
      <c r="C11" s="129"/>
      <c r="D11" s="75"/>
      <c r="E11" s="75"/>
      <c r="F11" s="5">
        <f t="shared" si="0"/>
        <v>0</v>
      </c>
      <c r="G11" s="75"/>
      <c r="H11" s="5">
        <f t="shared" si="1"/>
        <v>0</v>
      </c>
      <c r="I11" s="5">
        <f t="shared" si="2"/>
        <v>0</v>
      </c>
      <c r="J11" s="5"/>
    </row>
    <row r="12" spans="1:12" ht="51" customHeight="1" x14ac:dyDescent="0.2">
      <c r="A12" s="14" t="s">
        <v>44</v>
      </c>
      <c r="B12" s="73"/>
      <c r="C12" s="129"/>
      <c r="D12" s="75"/>
      <c r="E12" s="75"/>
      <c r="F12" s="5">
        <f t="shared" si="0"/>
        <v>0</v>
      </c>
      <c r="G12" s="75"/>
      <c r="H12" s="5">
        <f t="shared" si="1"/>
        <v>0</v>
      </c>
      <c r="I12" s="5">
        <f t="shared" si="2"/>
        <v>0</v>
      </c>
      <c r="J12" s="5"/>
    </row>
    <row r="13" spans="1:12" ht="51" customHeight="1" thickBot="1" x14ac:dyDescent="0.25">
      <c r="A13" s="16" t="s">
        <v>45</v>
      </c>
      <c r="B13" s="76"/>
      <c r="C13" s="128"/>
      <c r="D13" s="77"/>
      <c r="E13" s="77"/>
      <c r="F13" s="78">
        <f t="shared" si="0"/>
        <v>0</v>
      </c>
      <c r="G13" s="77"/>
      <c r="H13" s="78">
        <f t="shared" si="1"/>
        <v>0</v>
      </c>
      <c r="I13" s="78">
        <f t="shared" si="2"/>
        <v>0</v>
      </c>
      <c r="J13" s="17"/>
    </row>
    <row r="14" spans="1:12" ht="36" customHeight="1" thickTop="1" x14ac:dyDescent="0.2">
      <c r="A14" s="217" t="s">
        <v>46</v>
      </c>
      <c r="B14" s="218"/>
      <c r="C14" s="219"/>
      <c r="D14" s="18">
        <f>SUM(D9:D13)</f>
        <v>0</v>
      </c>
      <c r="E14" s="18">
        <f t="shared" ref="E14:I14" si="3">SUM(E9:E13)</f>
        <v>0</v>
      </c>
      <c r="F14" s="18">
        <f t="shared" si="3"/>
        <v>0</v>
      </c>
      <c r="G14" s="18">
        <f t="shared" si="3"/>
        <v>0</v>
      </c>
      <c r="H14" s="18">
        <f t="shared" si="3"/>
        <v>0</v>
      </c>
      <c r="I14" s="18">
        <f t="shared" si="3"/>
        <v>0</v>
      </c>
      <c r="J14" s="19"/>
    </row>
    <row r="15" spans="1:12" ht="16.5" customHeight="1" x14ac:dyDescent="0.2">
      <c r="A15" s="4" t="s">
        <v>2</v>
      </c>
      <c r="B15" s="6" t="s">
        <v>128</v>
      </c>
    </row>
    <row r="16" spans="1:12" ht="16.5" customHeight="1" x14ac:dyDescent="0.2">
      <c r="B16" s="6" t="s">
        <v>136</v>
      </c>
    </row>
    <row r="17" spans="2:10" ht="16.5" customHeight="1" x14ac:dyDescent="0.2">
      <c r="B17" s="6" t="s">
        <v>129</v>
      </c>
    </row>
    <row r="18" spans="2:10" ht="16.5" customHeight="1" x14ac:dyDescent="0.2">
      <c r="B18" s="6" t="s">
        <v>22</v>
      </c>
    </row>
    <row r="19" spans="2:10" x14ac:dyDescent="0.2">
      <c r="B19" s="8" t="s">
        <v>23</v>
      </c>
    </row>
    <row r="20" spans="2:10" ht="18" customHeight="1" x14ac:dyDescent="0.2">
      <c r="B20" s="220" t="s">
        <v>47</v>
      </c>
      <c r="C20" s="220"/>
      <c r="D20" s="220"/>
      <c r="E20" s="220"/>
      <c r="F20" s="220"/>
      <c r="G20" s="220"/>
      <c r="H20" s="220"/>
      <c r="I20" s="220"/>
      <c r="J20" s="220"/>
    </row>
    <row r="21" spans="2:10" x14ac:dyDescent="0.2">
      <c r="C21" s="83"/>
      <c r="D21" s="83"/>
      <c r="E21" s="83"/>
      <c r="F21" s="83"/>
      <c r="G21" s="83"/>
      <c r="H21" s="83"/>
      <c r="I21" s="83"/>
      <c r="J21" s="83"/>
    </row>
  </sheetData>
  <mergeCells count="4">
    <mergeCell ref="A3:J3"/>
    <mergeCell ref="I5:J5"/>
    <mergeCell ref="A14:C14"/>
    <mergeCell ref="B20:J20"/>
  </mergeCells>
  <phoneticPr fontId="1"/>
  <dataValidations count="1">
    <dataValidation type="list" allowBlank="1" showInputMessage="1" showErrorMessage="1" sqref="C9:C13" xr:uid="{F6716EF1-0A61-43A5-8918-9EB45F6B8075}">
      <formula1>$L$5:$L$8</formula1>
    </dataValidation>
  </dataValidations>
  <printOptions horizontalCentered="1"/>
  <pageMargins left="0.51181102362204722" right="0.51181102362204722" top="0.55118110236220474" bottom="0.55118110236220474" header="0.31496062992125984" footer="0.31496062992125984"/>
  <pageSetup paperSize="9"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19"/>
  <sheetViews>
    <sheetView view="pageBreakPreview" topLeftCell="A13" zoomScale="80" zoomScaleNormal="100" zoomScaleSheetLayoutView="80" workbookViewId="0">
      <selection activeCell="J27" sqref="J27"/>
    </sheetView>
  </sheetViews>
  <sheetFormatPr defaultColWidth="9" defaultRowHeight="13.2" x14ac:dyDescent="0.2"/>
  <cols>
    <col min="1" max="1" width="3.6640625" style="84" customWidth="1"/>
    <col min="2" max="2" width="23.33203125" style="84" customWidth="1"/>
    <col min="3" max="3" width="8.21875" style="84" bestFit="1" customWidth="1"/>
    <col min="4" max="4" width="16.77734375" style="84" customWidth="1"/>
    <col min="5" max="8" width="4.33203125" style="84" customWidth="1"/>
    <col min="9" max="9" width="8.77734375" style="84" bestFit="1" customWidth="1"/>
    <col min="10" max="10" width="20.33203125" style="84" customWidth="1"/>
    <col min="11" max="11" width="9" style="84" customWidth="1"/>
    <col min="12" max="12" width="10.88671875" style="84" customWidth="1"/>
    <col min="13" max="13" width="9" style="84" customWidth="1"/>
    <col min="14" max="14" width="16.33203125" style="84" customWidth="1"/>
    <col min="15" max="15" width="10.109375" style="84" customWidth="1"/>
    <col min="16" max="16" width="15.6640625" style="84" customWidth="1"/>
    <col min="17" max="17" width="12.6640625" style="84" customWidth="1"/>
    <col min="18" max="18" width="12.44140625" style="84" customWidth="1"/>
    <col min="19" max="16384" width="9" style="85"/>
  </cols>
  <sheetData>
    <row r="1" spans="1:21" x14ac:dyDescent="0.2">
      <c r="A1" s="84" t="s">
        <v>147</v>
      </c>
    </row>
    <row r="2" spans="1:21" ht="14.4" x14ac:dyDescent="0.2">
      <c r="A2" s="255" t="s">
        <v>131</v>
      </c>
      <c r="B2" s="255"/>
      <c r="C2" s="255"/>
      <c r="D2" s="255"/>
      <c r="E2" s="255"/>
      <c r="F2" s="255"/>
      <c r="G2" s="255"/>
      <c r="H2" s="255"/>
      <c r="I2" s="255"/>
      <c r="J2" s="255"/>
      <c r="K2" s="255"/>
      <c r="L2" s="255"/>
      <c r="M2" s="255"/>
      <c r="N2" s="255"/>
      <c r="O2" s="255"/>
      <c r="P2" s="255"/>
      <c r="Q2" s="255"/>
      <c r="R2" s="255"/>
    </row>
    <row r="4" spans="1:21" x14ac:dyDescent="0.2">
      <c r="O4" s="256" t="s">
        <v>123</v>
      </c>
      <c r="P4" s="256"/>
      <c r="Q4" s="256"/>
      <c r="R4" s="257"/>
    </row>
    <row r="5" spans="1:21" ht="15" customHeight="1" x14ac:dyDescent="0.2">
      <c r="A5" s="84" t="s">
        <v>96</v>
      </c>
    </row>
    <row r="6" spans="1:21" ht="33.75" customHeight="1" x14ac:dyDescent="0.2">
      <c r="A6" s="230" t="s">
        <v>15</v>
      </c>
      <c r="B6" s="231"/>
      <c r="C6" s="226" t="s">
        <v>92</v>
      </c>
      <c r="D6" s="227"/>
      <c r="E6" s="227"/>
      <c r="F6" s="227"/>
      <c r="G6" s="227"/>
      <c r="H6" s="227"/>
      <c r="I6" s="227"/>
      <c r="J6" s="227"/>
      <c r="K6" s="227"/>
      <c r="L6" s="227"/>
      <c r="M6" s="227"/>
      <c r="N6" s="227"/>
      <c r="O6" s="227"/>
      <c r="P6" s="227"/>
      <c r="Q6" s="227"/>
      <c r="R6" s="228"/>
    </row>
    <row r="7" spans="1:21" ht="76.5" customHeight="1" x14ac:dyDescent="0.2">
      <c r="A7" s="230" t="s">
        <v>16</v>
      </c>
      <c r="B7" s="231"/>
      <c r="C7" s="258" t="s">
        <v>124</v>
      </c>
      <c r="D7" s="259"/>
      <c r="E7" s="259"/>
      <c r="F7" s="259"/>
      <c r="G7" s="259"/>
      <c r="H7" s="259"/>
      <c r="I7" s="259"/>
      <c r="J7" s="259"/>
      <c r="K7" s="259"/>
      <c r="L7" s="259"/>
      <c r="M7" s="259"/>
      <c r="N7" s="259"/>
      <c r="O7" s="259"/>
      <c r="P7" s="259"/>
      <c r="Q7" s="259"/>
      <c r="R7" s="260"/>
    </row>
    <row r="8" spans="1:21" ht="33.75" customHeight="1" x14ac:dyDescent="0.2">
      <c r="A8" s="261" t="s">
        <v>17</v>
      </c>
      <c r="B8" s="262"/>
      <c r="C8" s="263" t="s">
        <v>125</v>
      </c>
      <c r="D8" s="264"/>
      <c r="E8" s="264"/>
      <c r="F8" s="264"/>
      <c r="G8" s="264"/>
      <c r="H8" s="264"/>
      <c r="I8" s="264"/>
      <c r="J8" s="264"/>
      <c r="K8" s="264"/>
      <c r="L8" s="264"/>
      <c r="M8" s="264"/>
      <c r="N8" s="264"/>
      <c r="O8" s="264"/>
      <c r="P8" s="264"/>
      <c r="Q8" s="264"/>
      <c r="R8" s="265"/>
    </row>
    <row r="9" spans="1:21" ht="57" customHeight="1" x14ac:dyDescent="0.2">
      <c r="A9" s="86"/>
      <c r="B9" s="87" t="s">
        <v>48</v>
      </c>
      <c r="C9" s="266" t="s">
        <v>8</v>
      </c>
      <c r="D9" s="267"/>
      <c r="E9" s="266" t="s">
        <v>9</v>
      </c>
      <c r="F9" s="267"/>
      <c r="G9" s="267"/>
      <c r="H9" s="267"/>
      <c r="I9" s="267"/>
      <c r="J9" s="267"/>
      <c r="K9" s="267"/>
      <c r="L9" s="267"/>
      <c r="M9" s="267"/>
      <c r="N9" s="267"/>
      <c r="O9" s="268"/>
      <c r="P9" s="266" t="s">
        <v>49</v>
      </c>
      <c r="Q9" s="267"/>
      <c r="R9" s="268"/>
    </row>
    <row r="10" spans="1:21" ht="58.5" customHeight="1" x14ac:dyDescent="0.2">
      <c r="A10" s="86"/>
      <c r="B10" s="88" t="s">
        <v>10</v>
      </c>
      <c r="C10" s="226"/>
      <c r="D10" s="227"/>
      <c r="E10" s="226"/>
      <c r="F10" s="227"/>
      <c r="G10" s="227"/>
      <c r="H10" s="227"/>
      <c r="I10" s="227"/>
      <c r="J10" s="227"/>
      <c r="K10" s="227"/>
      <c r="L10" s="227"/>
      <c r="M10" s="227"/>
      <c r="N10" s="227"/>
      <c r="O10" s="228"/>
      <c r="P10" s="239"/>
      <c r="Q10" s="240"/>
      <c r="R10" s="241"/>
    </row>
    <row r="11" spans="1:21" ht="58.5" customHeight="1" x14ac:dyDescent="0.2">
      <c r="A11" s="89"/>
      <c r="B11" s="88" t="s">
        <v>11</v>
      </c>
      <c r="C11" s="226"/>
      <c r="D11" s="227"/>
      <c r="E11" s="226"/>
      <c r="F11" s="227"/>
      <c r="G11" s="227"/>
      <c r="H11" s="227"/>
      <c r="I11" s="227"/>
      <c r="J11" s="227"/>
      <c r="K11" s="227"/>
      <c r="L11" s="227"/>
      <c r="M11" s="227"/>
      <c r="N11" s="227"/>
      <c r="O11" s="228"/>
      <c r="P11" s="239"/>
      <c r="Q11" s="240"/>
      <c r="R11" s="241"/>
    </row>
    <row r="12" spans="1:21" ht="31.5" customHeight="1" x14ac:dyDescent="0.2">
      <c r="A12" s="242" t="s">
        <v>18</v>
      </c>
      <c r="B12" s="229"/>
      <c r="C12" s="222" t="s">
        <v>50</v>
      </c>
      <c r="D12" s="223"/>
      <c r="E12" s="223"/>
      <c r="F12" s="223"/>
      <c r="G12" s="223"/>
      <c r="H12" s="223"/>
      <c r="I12" s="223"/>
      <c r="J12" s="223"/>
      <c r="K12" s="223"/>
      <c r="L12" s="223"/>
      <c r="M12" s="223"/>
      <c r="N12" s="223"/>
      <c r="O12" s="223"/>
      <c r="P12" s="223"/>
      <c r="Q12" s="223"/>
      <c r="R12" s="224"/>
    </row>
    <row r="13" spans="1:21" ht="64.5" customHeight="1" x14ac:dyDescent="0.2">
      <c r="A13" s="90"/>
      <c r="B13" s="243" t="s">
        <v>48</v>
      </c>
      <c r="C13" s="254" t="s">
        <v>97</v>
      </c>
      <c r="D13" s="253" t="s">
        <v>8</v>
      </c>
      <c r="E13" s="235" t="s">
        <v>12</v>
      </c>
      <c r="F13" s="245"/>
      <c r="G13" s="245"/>
      <c r="H13" s="236"/>
      <c r="I13" s="235" t="s">
        <v>9</v>
      </c>
      <c r="J13" s="245"/>
      <c r="K13" s="236"/>
      <c r="L13" s="247" t="s">
        <v>144</v>
      </c>
      <c r="M13" s="248"/>
      <c r="N13" s="248"/>
      <c r="O13" s="249"/>
      <c r="P13" s="233" t="s">
        <v>51</v>
      </c>
      <c r="Q13" s="235" t="s">
        <v>52</v>
      </c>
      <c r="R13" s="236"/>
      <c r="T13" s="85" t="s">
        <v>98</v>
      </c>
      <c r="U13" s="85" t="s">
        <v>99</v>
      </c>
    </row>
    <row r="14" spans="1:21" ht="40.950000000000003" customHeight="1" x14ac:dyDescent="0.2">
      <c r="A14" s="90"/>
      <c r="B14" s="244"/>
      <c r="C14" s="254"/>
      <c r="D14" s="253"/>
      <c r="E14" s="91" t="s">
        <v>53</v>
      </c>
      <c r="F14" s="92" t="s">
        <v>54</v>
      </c>
      <c r="G14" s="125" t="s">
        <v>13</v>
      </c>
      <c r="H14" s="127" t="s">
        <v>137</v>
      </c>
      <c r="I14" s="237"/>
      <c r="J14" s="246"/>
      <c r="K14" s="238"/>
      <c r="L14" s="250"/>
      <c r="M14" s="251"/>
      <c r="N14" s="251"/>
      <c r="O14" s="252"/>
      <c r="P14" s="234"/>
      <c r="Q14" s="237"/>
      <c r="R14" s="238"/>
    </row>
    <row r="15" spans="1:21" ht="90" customHeight="1" x14ac:dyDescent="0.2">
      <c r="A15" s="90"/>
      <c r="B15" s="88" t="s">
        <v>20</v>
      </c>
      <c r="C15" s="93"/>
      <c r="D15" s="94"/>
      <c r="E15" s="95"/>
      <c r="F15" s="96"/>
      <c r="G15" s="124"/>
      <c r="H15" s="126"/>
      <c r="I15" s="225"/>
      <c r="J15" s="225"/>
      <c r="K15" s="225"/>
      <c r="L15" s="226"/>
      <c r="M15" s="227"/>
      <c r="N15" s="227"/>
      <c r="O15" s="228"/>
      <c r="P15" s="97"/>
      <c r="Q15" s="226"/>
      <c r="R15" s="228"/>
    </row>
    <row r="16" spans="1:21" ht="89.25" customHeight="1" x14ac:dyDescent="0.2">
      <c r="A16" s="89"/>
      <c r="B16" s="88" t="s">
        <v>21</v>
      </c>
      <c r="C16" s="93"/>
      <c r="D16" s="94"/>
      <c r="E16" s="95"/>
      <c r="F16" s="96"/>
      <c r="G16" s="124"/>
      <c r="H16" s="126"/>
      <c r="I16" s="225"/>
      <c r="J16" s="225"/>
      <c r="K16" s="225"/>
      <c r="L16" s="226"/>
      <c r="M16" s="227"/>
      <c r="N16" s="227"/>
      <c r="O16" s="228"/>
      <c r="P16" s="97"/>
      <c r="Q16" s="226"/>
      <c r="R16" s="228"/>
    </row>
    <row r="17" spans="1:18" ht="32.25" customHeight="1" x14ac:dyDescent="0.2">
      <c r="A17" s="229" t="s">
        <v>19</v>
      </c>
      <c r="B17" s="229"/>
      <c r="C17" s="229" t="s">
        <v>223</v>
      </c>
      <c r="D17" s="229"/>
      <c r="E17" s="229"/>
      <c r="F17" s="229"/>
      <c r="G17" s="229"/>
      <c r="H17" s="229"/>
      <c r="I17" s="229"/>
      <c r="J17" s="229"/>
      <c r="K17" s="229"/>
      <c r="L17" s="229"/>
      <c r="M17" s="229"/>
      <c r="N17" s="229"/>
      <c r="O17" s="229"/>
      <c r="P17" s="229"/>
      <c r="Q17" s="229"/>
      <c r="R17" s="229"/>
    </row>
    <row r="18" spans="1:18" ht="32.25" customHeight="1" x14ac:dyDescent="0.2">
      <c r="A18" s="230" t="s">
        <v>100</v>
      </c>
      <c r="B18" s="231"/>
      <c r="C18" s="230" t="s">
        <v>102</v>
      </c>
      <c r="D18" s="232"/>
      <c r="E18" s="232"/>
      <c r="F18" s="232"/>
      <c r="G18" s="232"/>
      <c r="H18" s="232"/>
      <c r="I18" s="232"/>
      <c r="J18" s="232"/>
      <c r="K18" s="232"/>
      <c r="L18" s="232"/>
      <c r="M18" s="232"/>
      <c r="N18" s="232"/>
      <c r="O18" s="232"/>
      <c r="P18" s="232"/>
      <c r="Q18" s="232"/>
      <c r="R18" s="231"/>
    </row>
    <row r="19" spans="1:18" ht="32.25" customHeight="1" x14ac:dyDescent="0.2">
      <c r="A19" s="221" t="s">
        <v>101</v>
      </c>
      <c r="B19" s="221"/>
      <c r="C19" s="222"/>
      <c r="D19" s="223"/>
      <c r="E19" s="223"/>
      <c r="F19" s="223"/>
      <c r="G19" s="223"/>
      <c r="H19" s="223"/>
      <c r="I19" s="223"/>
      <c r="J19" s="223"/>
      <c r="K19" s="223"/>
      <c r="L19" s="223"/>
      <c r="M19" s="223" t="s">
        <v>7</v>
      </c>
      <c r="N19" s="223"/>
      <c r="O19" s="223" t="s">
        <v>55</v>
      </c>
      <c r="P19" s="223"/>
      <c r="Q19" s="223"/>
      <c r="R19" s="224"/>
    </row>
  </sheetData>
  <dataConsolidate/>
  <mergeCells count="41">
    <mergeCell ref="C10:D10"/>
    <mergeCell ref="E10:O10"/>
    <mergeCell ref="P10:R10"/>
    <mergeCell ref="A2:R2"/>
    <mergeCell ref="O4:R4"/>
    <mergeCell ref="A6:B6"/>
    <mergeCell ref="C6:R6"/>
    <mergeCell ref="A7:B7"/>
    <mergeCell ref="C7:R7"/>
    <mergeCell ref="A8:B8"/>
    <mergeCell ref="C8:R8"/>
    <mergeCell ref="C9:D9"/>
    <mergeCell ref="E9:O9"/>
    <mergeCell ref="P9:R9"/>
    <mergeCell ref="B13:B14"/>
    <mergeCell ref="I13:K14"/>
    <mergeCell ref="L13:O14"/>
    <mergeCell ref="D13:D14"/>
    <mergeCell ref="C13:C14"/>
    <mergeCell ref="E13:H13"/>
    <mergeCell ref="C11:D11"/>
    <mergeCell ref="E11:O11"/>
    <mergeCell ref="P11:R11"/>
    <mergeCell ref="A12:B12"/>
    <mergeCell ref="C12:R12"/>
    <mergeCell ref="P13:P14"/>
    <mergeCell ref="Q13:R14"/>
    <mergeCell ref="I15:K15"/>
    <mergeCell ref="L15:O15"/>
    <mergeCell ref="Q15:R15"/>
    <mergeCell ref="A19:B19"/>
    <mergeCell ref="C19:L19"/>
    <mergeCell ref="M19:N19"/>
    <mergeCell ref="O19:R19"/>
    <mergeCell ref="I16:K16"/>
    <mergeCell ref="L16:O16"/>
    <mergeCell ref="Q16:R16"/>
    <mergeCell ref="A17:B17"/>
    <mergeCell ref="C17:R17"/>
    <mergeCell ref="A18:B18"/>
    <mergeCell ref="C18:R18"/>
  </mergeCells>
  <phoneticPr fontId="1"/>
  <dataValidations count="1">
    <dataValidation type="list" allowBlank="1" showInputMessage="1" showErrorMessage="1" sqref="C15:C16" xr:uid="{00000000-0002-0000-0300-000000000000}">
      <formula1>$T$13:$U$13</formula1>
    </dataValidation>
  </dataValidations>
  <printOptions horizontalCentered="1"/>
  <pageMargins left="0.51181102362204722" right="0.31496062992125984" top="0.35433070866141736" bottom="0.35433070866141736" header="0.31496062992125984" footer="0.31496062992125984"/>
  <pageSetup paperSize="9" scale="7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28"/>
  <sheetViews>
    <sheetView view="pageBreakPreview" zoomScale="80" zoomScaleNormal="100" zoomScaleSheetLayoutView="80" workbookViewId="0">
      <selection activeCell="L10" sqref="L10"/>
    </sheetView>
  </sheetViews>
  <sheetFormatPr defaultColWidth="9" defaultRowHeight="13.2" x14ac:dyDescent="0.2"/>
  <cols>
    <col min="1" max="1" width="4.109375" style="8" customWidth="1"/>
    <col min="2" max="2" width="7.44140625" style="8" customWidth="1"/>
    <col min="3" max="3" width="17" style="8" customWidth="1"/>
    <col min="4" max="4" width="30" style="8" customWidth="1"/>
    <col min="5" max="5" width="15.109375" style="123" customWidth="1"/>
    <col min="6" max="6" width="16.109375" style="8" customWidth="1"/>
    <col min="7" max="7" width="16.21875" style="8" customWidth="1"/>
    <col min="8" max="8" width="10.33203125" style="80" customWidth="1"/>
    <col min="9" max="9" width="4.6640625" style="80" customWidth="1"/>
    <col min="10" max="10" width="3.109375" style="80" customWidth="1"/>
    <col min="11" max="11" width="8.109375" style="80" customWidth="1"/>
    <col min="12" max="12" width="3.88671875" style="80" customWidth="1"/>
    <col min="13" max="13" width="3.109375" style="80" customWidth="1"/>
    <col min="14" max="14" width="8.109375" style="80" customWidth="1"/>
    <col min="15" max="15" width="4.6640625" style="80" customWidth="1"/>
    <col min="16" max="16" width="3.109375" style="80" customWidth="1"/>
    <col min="17" max="17" width="8.109375" style="80" customWidth="1"/>
    <col min="18" max="18" width="3.88671875" style="80" customWidth="1"/>
    <col min="19" max="19" width="3.109375" style="80" customWidth="1"/>
    <col min="20" max="20" width="8.109375" style="80" customWidth="1"/>
    <col min="21" max="21" width="4.6640625" style="80" customWidth="1"/>
    <col min="22" max="22" width="3.88671875" style="80" customWidth="1"/>
    <col min="23" max="23" width="10.44140625" style="80" customWidth="1"/>
    <col min="24" max="16384" width="9" style="8"/>
  </cols>
  <sheetData>
    <row r="1" spans="1:24" s="100" customFormat="1" ht="19.5" customHeight="1" x14ac:dyDescent="0.2">
      <c r="A1" s="287" t="s">
        <v>148</v>
      </c>
      <c r="B1" s="287"/>
      <c r="C1" s="287"/>
      <c r="D1" s="98"/>
      <c r="E1" s="99"/>
      <c r="F1" s="98"/>
      <c r="H1" s="101"/>
      <c r="I1" s="101"/>
      <c r="J1" s="101"/>
      <c r="K1" s="101"/>
      <c r="L1" s="101"/>
      <c r="M1" s="101"/>
      <c r="N1" s="101"/>
      <c r="O1" s="101"/>
      <c r="P1" s="101"/>
      <c r="Q1" s="101"/>
      <c r="R1" s="101"/>
      <c r="S1" s="101"/>
      <c r="T1" s="101"/>
      <c r="U1" s="101"/>
      <c r="V1" s="101"/>
      <c r="W1" s="101"/>
      <c r="X1" s="85" t="s">
        <v>103</v>
      </c>
    </row>
    <row r="2" spans="1:24" s="100" customFormat="1" ht="19.5" customHeight="1" x14ac:dyDescent="0.2">
      <c r="A2" s="215" t="s">
        <v>134</v>
      </c>
      <c r="B2" s="215"/>
      <c r="C2" s="215"/>
      <c r="D2" s="215"/>
      <c r="E2" s="215"/>
      <c r="F2" s="215"/>
      <c r="G2" s="215"/>
      <c r="H2" s="215"/>
      <c r="I2" s="215"/>
      <c r="J2" s="215"/>
      <c r="K2" s="215"/>
      <c r="L2" s="215"/>
      <c r="M2" s="215"/>
      <c r="N2" s="215"/>
      <c r="O2" s="215"/>
      <c r="P2" s="215"/>
      <c r="Q2" s="215"/>
      <c r="R2" s="215"/>
      <c r="S2" s="215"/>
      <c r="T2" s="215"/>
      <c r="U2" s="215"/>
      <c r="V2" s="215"/>
      <c r="W2" s="215"/>
      <c r="X2" s="85" t="s">
        <v>104</v>
      </c>
    </row>
    <row r="3" spans="1:24" s="100" customFormat="1" ht="14.4" x14ac:dyDescent="0.2">
      <c r="E3" s="102"/>
      <c r="H3" s="101"/>
      <c r="I3" s="101"/>
      <c r="J3" s="101"/>
      <c r="K3" s="101"/>
      <c r="L3" s="101"/>
      <c r="M3" s="101"/>
      <c r="N3" s="101"/>
      <c r="O3" s="101"/>
      <c r="P3" s="101"/>
      <c r="Q3" s="101"/>
      <c r="R3" s="101"/>
      <c r="S3" s="101"/>
      <c r="T3" s="101"/>
      <c r="U3" s="101"/>
      <c r="V3" s="101"/>
      <c r="W3" s="101"/>
    </row>
    <row r="4" spans="1:24" s="100" customFormat="1" ht="14.25" customHeight="1" x14ac:dyDescent="0.2">
      <c r="E4" s="102"/>
      <c r="G4" s="103"/>
      <c r="H4" s="104"/>
      <c r="I4" s="104"/>
      <c r="J4" s="104"/>
      <c r="K4" s="104"/>
      <c r="L4" s="104"/>
      <c r="M4" s="104"/>
      <c r="N4" s="103"/>
      <c r="O4" s="103"/>
      <c r="P4" s="104"/>
      <c r="Q4" s="104"/>
      <c r="R4" s="301" t="s">
        <v>126</v>
      </c>
      <c r="S4" s="301"/>
      <c r="T4" s="301"/>
      <c r="U4" s="301"/>
      <c r="V4" s="301"/>
      <c r="W4" s="301"/>
    </row>
    <row r="5" spans="1:24" s="100" customFormat="1" ht="14.25" customHeight="1" x14ac:dyDescent="0.2">
      <c r="A5" s="8" t="s">
        <v>95</v>
      </c>
      <c r="E5" s="102"/>
      <c r="G5" s="105"/>
      <c r="H5" s="106"/>
      <c r="I5" s="106"/>
      <c r="J5" s="106"/>
      <c r="K5" s="106"/>
      <c r="L5" s="106"/>
      <c r="M5" s="106"/>
      <c r="N5" s="101"/>
      <c r="O5" s="106"/>
      <c r="P5" s="106"/>
      <c r="Q5" s="106"/>
      <c r="R5" s="106"/>
      <c r="S5" s="106"/>
      <c r="T5" s="101"/>
      <c r="U5" s="106"/>
      <c r="V5" s="106"/>
      <c r="W5" s="106" t="s">
        <v>4</v>
      </c>
    </row>
    <row r="6" spans="1:24" ht="14.25" customHeight="1" x14ac:dyDescent="0.2">
      <c r="A6" s="288" t="s">
        <v>6</v>
      </c>
      <c r="B6" s="290" t="s">
        <v>105</v>
      </c>
      <c r="C6" s="269" t="s">
        <v>8</v>
      </c>
      <c r="D6" s="293" t="s">
        <v>106</v>
      </c>
      <c r="E6" s="293" t="s">
        <v>141</v>
      </c>
      <c r="F6" s="295" t="s">
        <v>107</v>
      </c>
      <c r="G6" s="295" t="s">
        <v>127</v>
      </c>
      <c r="H6" s="296"/>
      <c r="I6" s="296"/>
      <c r="J6" s="296"/>
      <c r="K6" s="296"/>
      <c r="L6" s="296"/>
      <c r="M6" s="296"/>
      <c r="N6" s="296"/>
      <c r="O6" s="296"/>
      <c r="P6" s="296"/>
      <c r="Q6" s="296"/>
      <c r="R6" s="296"/>
      <c r="S6" s="296"/>
      <c r="T6" s="296"/>
      <c r="U6" s="296"/>
      <c r="V6" s="296"/>
      <c r="W6" s="297"/>
    </row>
    <row r="7" spans="1:24" ht="40.5" customHeight="1" thickBot="1" x14ac:dyDescent="0.25">
      <c r="A7" s="289"/>
      <c r="B7" s="291"/>
      <c r="C7" s="292"/>
      <c r="D7" s="294"/>
      <c r="E7" s="294"/>
      <c r="F7" s="298"/>
      <c r="G7" s="298"/>
      <c r="H7" s="299"/>
      <c r="I7" s="299"/>
      <c r="J7" s="299"/>
      <c r="K7" s="299"/>
      <c r="L7" s="299"/>
      <c r="M7" s="299"/>
      <c r="N7" s="299"/>
      <c r="O7" s="299"/>
      <c r="P7" s="299"/>
      <c r="Q7" s="299"/>
      <c r="R7" s="299"/>
      <c r="S7" s="299"/>
      <c r="T7" s="299"/>
      <c r="U7" s="299"/>
      <c r="V7" s="299"/>
      <c r="W7" s="300"/>
    </row>
    <row r="8" spans="1:24" ht="22.5" customHeight="1" x14ac:dyDescent="0.2">
      <c r="A8" s="279" t="s">
        <v>108</v>
      </c>
      <c r="B8" s="281" t="s">
        <v>103</v>
      </c>
      <c r="C8" s="283" t="s">
        <v>109</v>
      </c>
      <c r="D8" s="285" t="s">
        <v>110</v>
      </c>
      <c r="E8" s="286" t="s">
        <v>140</v>
      </c>
      <c r="F8" s="277">
        <f>SUM(W8:W10)</f>
        <v>237600</v>
      </c>
      <c r="G8" s="107" t="s">
        <v>111</v>
      </c>
      <c r="H8" s="108">
        <v>15000</v>
      </c>
      <c r="I8" s="108" t="s">
        <v>112</v>
      </c>
      <c r="J8" s="109" t="s">
        <v>113</v>
      </c>
      <c r="K8" s="108">
        <v>12</v>
      </c>
      <c r="L8" s="130" t="s">
        <v>114</v>
      </c>
      <c r="M8" s="109" t="s">
        <v>113</v>
      </c>
      <c r="N8" s="108">
        <v>1</v>
      </c>
      <c r="O8" s="108"/>
      <c r="P8" s="109" t="s">
        <v>113</v>
      </c>
      <c r="Q8" s="108">
        <v>1</v>
      </c>
      <c r="R8" s="108"/>
      <c r="S8" s="109" t="s">
        <v>113</v>
      </c>
      <c r="T8" s="108">
        <v>1</v>
      </c>
      <c r="U8" s="108"/>
      <c r="V8" s="109" t="s">
        <v>115</v>
      </c>
      <c r="W8" s="110">
        <f>H8*K8*N8*Q8*T8</f>
        <v>180000</v>
      </c>
    </row>
    <row r="9" spans="1:24" ht="22.5" customHeight="1" x14ac:dyDescent="0.2">
      <c r="A9" s="280"/>
      <c r="B9" s="282"/>
      <c r="C9" s="284"/>
      <c r="D9" s="275"/>
      <c r="E9" s="273"/>
      <c r="F9" s="278"/>
      <c r="G9" s="111" t="s">
        <v>116</v>
      </c>
      <c r="H9" s="112">
        <v>1500</v>
      </c>
      <c r="I9" s="112" t="s">
        <v>112</v>
      </c>
      <c r="J9" s="113" t="s">
        <v>113</v>
      </c>
      <c r="K9" s="112">
        <v>12</v>
      </c>
      <c r="L9" s="131" t="s">
        <v>114</v>
      </c>
      <c r="M9" s="113" t="s">
        <v>113</v>
      </c>
      <c r="N9" s="112">
        <v>2</v>
      </c>
      <c r="O9" s="112" t="s">
        <v>117</v>
      </c>
      <c r="P9" s="113" t="s">
        <v>113</v>
      </c>
      <c r="Q9" s="112">
        <v>1</v>
      </c>
      <c r="R9" s="112"/>
      <c r="S9" s="113" t="s">
        <v>113</v>
      </c>
      <c r="T9" s="112">
        <v>1</v>
      </c>
      <c r="U9" s="112"/>
      <c r="V9" s="113" t="s">
        <v>115</v>
      </c>
      <c r="W9" s="114">
        <f>H9*K9*N9*Q9*T9</f>
        <v>36000</v>
      </c>
    </row>
    <row r="10" spans="1:24" ht="22.5" customHeight="1" x14ac:dyDescent="0.2">
      <c r="A10" s="280"/>
      <c r="B10" s="282"/>
      <c r="C10" s="284"/>
      <c r="D10" s="276"/>
      <c r="E10" s="274"/>
      <c r="F10" s="278"/>
      <c r="G10" s="115" t="s">
        <v>118</v>
      </c>
      <c r="H10" s="113">
        <f>SUM(W8:W9)</f>
        <v>216000</v>
      </c>
      <c r="I10" s="113" t="s">
        <v>112</v>
      </c>
      <c r="J10" s="113" t="s">
        <v>113</v>
      </c>
      <c r="K10" s="113">
        <v>10</v>
      </c>
      <c r="L10" s="132" t="s">
        <v>119</v>
      </c>
      <c r="M10" s="116"/>
      <c r="N10" s="116"/>
      <c r="O10" s="116"/>
      <c r="P10" s="116"/>
      <c r="Q10" s="116"/>
      <c r="R10" s="116"/>
      <c r="S10" s="116"/>
      <c r="T10" s="116"/>
      <c r="U10" s="116"/>
      <c r="V10" s="113" t="s">
        <v>115</v>
      </c>
      <c r="W10" s="114">
        <f>H10*0.1</f>
        <v>21600</v>
      </c>
    </row>
    <row r="11" spans="1:24" ht="22.5" customHeight="1" x14ac:dyDescent="0.2">
      <c r="A11" s="269" t="s">
        <v>120</v>
      </c>
      <c r="B11" s="270"/>
      <c r="C11" s="272"/>
      <c r="D11" s="275"/>
      <c r="E11" s="273"/>
      <c r="F11" s="271">
        <f>SUM(W11:W13)</f>
        <v>2</v>
      </c>
      <c r="G11" s="117"/>
      <c r="H11" s="118">
        <v>1</v>
      </c>
      <c r="I11" s="118"/>
      <c r="J11" s="119" t="s">
        <v>113</v>
      </c>
      <c r="K11" s="118">
        <v>1</v>
      </c>
      <c r="L11" s="133"/>
      <c r="M11" s="119" t="s">
        <v>113</v>
      </c>
      <c r="N11" s="118">
        <v>1</v>
      </c>
      <c r="O11" s="118"/>
      <c r="P11" s="119" t="s">
        <v>113</v>
      </c>
      <c r="Q11" s="118">
        <v>1</v>
      </c>
      <c r="R11" s="118"/>
      <c r="S11" s="119" t="s">
        <v>113</v>
      </c>
      <c r="T11" s="118">
        <v>1</v>
      </c>
      <c r="U11" s="118"/>
      <c r="V11" s="119" t="s">
        <v>115</v>
      </c>
      <c r="W11" s="119">
        <f>H11*K11*N11*Q11*T11</f>
        <v>1</v>
      </c>
    </row>
    <row r="12" spans="1:24" ht="22.5" customHeight="1" x14ac:dyDescent="0.2">
      <c r="A12" s="269"/>
      <c r="B12" s="270"/>
      <c r="C12" s="272"/>
      <c r="D12" s="275"/>
      <c r="E12" s="273"/>
      <c r="F12" s="271"/>
      <c r="G12" s="111"/>
      <c r="H12" s="112">
        <v>1</v>
      </c>
      <c r="I12" s="112"/>
      <c r="J12" s="113" t="s">
        <v>113</v>
      </c>
      <c r="K12" s="112">
        <v>1</v>
      </c>
      <c r="L12" s="134"/>
      <c r="M12" s="113" t="s">
        <v>113</v>
      </c>
      <c r="N12" s="112">
        <v>1</v>
      </c>
      <c r="O12" s="112"/>
      <c r="P12" s="113" t="s">
        <v>113</v>
      </c>
      <c r="Q12" s="112">
        <v>1</v>
      </c>
      <c r="R12" s="112"/>
      <c r="S12" s="113" t="s">
        <v>113</v>
      </c>
      <c r="T12" s="112">
        <v>1</v>
      </c>
      <c r="U12" s="112"/>
      <c r="V12" s="113" t="s">
        <v>115</v>
      </c>
      <c r="W12" s="113">
        <f>H12*K12*N12*Q12*T12</f>
        <v>1</v>
      </c>
    </row>
    <row r="13" spans="1:24" ht="22.5" customHeight="1" x14ac:dyDescent="0.2">
      <c r="A13" s="269"/>
      <c r="B13" s="270"/>
      <c r="C13" s="272"/>
      <c r="D13" s="276"/>
      <c r="E13" s="274"/>
      <c r="F13" s="271"/>
      <c r="G13" s="115"/>
      <c r="H13" s="113"/>
      <c r="I13" s="113" t="s">
        <v>112</v>
      </c>
      <c r="J13" s="113" t="s">
        <v>113</v>
      </c>
      <c r="K13" s="113">
        <v>10</v>
      </c>
      <c r="L13" s="132" t="s">
        <v>119</v>
      </c>
      <c r="M13" s="116"/>
      <c r="N13" s="116"/>
      <c r="O13" s="116"/>
      <c r="P13" s="116"/>
      <c r="Q13" s="116"/>
      <c r="R13" s="116"/>
      <c r="S13" s="116"/>
      <c r="T13" s="116"/>
      <c r="U13" s="116"/>
      <c r="V13" s="113" t="s">
        <v>115</v>
      </c>
      <c r="W13" s="113">
        <f>H13*0.1</f>
        <v>0</v>
      </c>
    </row>
    <row r="14" spans="1:24" ht="22.5" customHeight="1" x14ac:dyDescent="0.2">
      <c r="A14" s="269" t="s">
        <v>42</v>
      </c>
      <c r="B14" s="270"/>
      <c r="C14" s="272"/>
      <c r="D14" s="275"/>
      <c r="E14" s="273"/>
      <c r="F14" s="271">
        <f>SUM(W14:W16)</f>
        <v>2</v>
      </c>
      <c r="G14" s="117"/>
      <c r="H14" s="118">
        <v>1</v>
      </c>
      <c r="I14" s="118"/>
      <c r="J14" s="119" t="s">
        <v>113</v>
      </c>
      <c r="K14" s="118">
        <v>1</v>
      </c>
      <c r="L14" s="133"/>
      <c r="M14" s="119" t="s">
        <v>113</v>
      </c>
      <c r="N14" s="118">
        <v>1</v>
      </c>
      <c r="O14" s="118"/>
      <c r="P14" s="119" t="s">
        <v>113</v>
      </c>
      <c r="Q14" s="118">
        <v>1</v>
      </c>
      <c r="R14" s="118"/>
      <c r="S14" s="119" t="s">
        <v>113</v>
      </c>
      <c r="T14" s="118">
        <v>1</v>
      </c>
      <c r="U14" s="118"/>
      <c r="V14" s="119" t="s">
        <v>115</v>
      </c>
      <c r="W14" s="119">
        <f>H14*K14*N14*Q14*T14</f>
        <v>1</v>
      </c>
    </row>
    <row r="15" spans="1:24" ht="22.5" customHeight="1" x14ac:dyDescent="0.2">
      <c r="A15" s="269"/>
      <c r="B15" s="270"/>
      <c r="C15" s="272"/>
      <c r="D15" s="275"/>
      <c r="E15" s="273"/>
      <c r="F15" s="271"/>
      <c r="G15" s="111"/>
      <c r="H15" s="112">
        <v>1</v>
      </c>
      <c r="I15" s="112"/>
      <c r="J15" s="113" t="s">
        <v>113</v>
      </c>
      <c r="K15" s="112">
        <v>1</v>
      </c>
      <c r="L15" s="134"/>
      <c r="M15" s="113" t="s">
        <v>113</v>
      </c>
      <c r="N15" s="112">
        <v>1</v>
      </c>
      <c r="O15" s="112"/>
      <c r="P15" s="113" t="s">
        <v>113</v>
      </c>
      <c r="Q15" s="112">
        <v>1</v>
      </c>
      <c r="R15" s="112"/>
      <c r="S15" s="113" t="s">
        <v>113</v>
      </c>
      <c r="T15" s="112">
        <v>1</v>
      </c>
      <c r="U15" s="112"/>
      <c r="V15" s="113" t="s">
        <v>115</v>
      </c>
      <c r="W15" s="113">
        <f>H15*K15*N15*Q15*T15</f>
        <v>1</v>
      </c>
    </row>
    <row r="16" spans="1:24" ht="22.5" customHeight="1" x14ac:dyDescent="0.2">
      <c r="A16" s="269"/>
      <c r="B16" s="270"/>
      <c r="C16" s="272"/>
      <c r="D16" s="276"/>
      <c r="E16" s="274"/>
      <c r="F16" s="271"/>
      <c r="G16" s="115"/>
      <c r="H16" s="113"/>
      <c r="I16" s="113" t="s">
        <v>112</v>
      </c>
      <c r="J16" s="113" t="s">
        <v>113</v>
      </c>
      <c r="K16" s="113">
        <v>10</v>
      </c>
      <c r="L16" s="132" t="s">
        <v>119</v>
      </c>
      <c r="M16" s="116"/>
      <c r="N16" s="116"/>
      <c r="O16" s="116"/>
      <c r="P16" s="116"/>
      <c r="Q16" s="116"/>
      <c r="R16" s="116"/>
      <c r="S16" s="116"/>
      <c r="T16" s="116"/>
      <c r="U16" s="116"/>
      <c r="V16" s="113" t="s">
        <v>115</v>
      </c>
      <c r="W16" s="113">
        <f>H16*0.1</f>
        <v>0</v>
      </c>
    </row>
    <row r="17" spans="1:23" ht="22.5" customHeight="1" x14ac:dyDescent="0.2">
      <c r="A17" s="269" t="s">
        <v>13</v>
      </c>
      <c r="B17" s="270"/>
      <c r="C17" s="272"/>
      <c r="D17" s="275"/>
      <c r="E17" s="273"/>
      <c r="F17" s="271">
        <f>SUM(W17:W19)</f>
        <v>2</v>
      </c>
      <c r="G17" s="117"/>
      <c r="H17" s="118">
        <v>1</v>
      </c>
      <c r="I17" s="118"/>
      <c r="J17" s="119" t="s">
        <v>113</v>
      </c>
      <c r="K17" s="118">
        <v>1</v>
      </c>
      <c r="L17" s="133"/>
      <c r="M17" s="119" t="s">
        <v>113</v>
      </c>
      <c r="N17" s="118">
        <v>1</v>
      </c>
      <c r="O17" s="118"/>
      <c r="P17" s="119" t="s">
        <v>113</v>
      </c>
      <c r="Q17" s="118">
        <v>1</v>
      </c>
      <c r="R17" s="118"/>
      <c r="S17" s="119" t="s">
        <v>113</v>
      </c>
      <c r="T17" s="118">
        <v>1</v>
      </c>
      <c r="U17" s="118"/>
      <c r="V17" s="119" t="s">
        <v>115</v>
      </c>
      <c r="W17" s="119">
        <f>H17*K17*N17*Q17*T17</f>
        <v>1</v>
      </c>
    </row>
    <row r="18" spans="1:23" ht="22.5" customHeight="1" x14ac:dyDescent="0.2">
      <c r="A18" s="269"/>
      <c r="B18" s="270"/>
      <c r="C18" s="272"/>
      <c r="D18" s="275"/>
      <c r="E18" s="273"/>
      <c r="F18" s="271"/>
      <c r="G18" s="111"/>
      <c r="H18" s="112">
        <v>1</v>
      </c>
      <c r="I18" s="112"/>
      <c r="J18" s="113" t="s">
        <v>113</v>
      </c>
      <c r="K18" s="112">
        <v>1</v>
      </c>
      <c r="L18" s="134"/>
      <c r="M18" s="113" t="s">
        <v>113</v>
      </c>
      <c r="N18" s="112">
        <v>1</v>
      </c>
      <c r="O18" s="112"/>
      <c r="P18" s="113" t="s">
        <v>113</v>
      </c>
      <c r="Q18" s="112">
        <v>1</v>
      </c>
      <c r="R18" s="112"/>
      <c r="S18" s="113" t="s">
        <v>113</v>
      </c>
      <c r="T18" s="112">
        <v>1</v>
      </c>
      <c r="U18" s="112"/>
      <c r="V18" s="113" t="s">
        <v>115</v>
      </c>
      <c r="W18" s="113">
        <f>H18*K18*N18*Q18*T18</f>
        <v>1</v>
      </c>
    </row>
    <row r="19" spans="1:23" ht="22.5" customHeight="1" x14ac:dyDescent="0.2">
      <c r="A19" s="269"/>
      <c r="B19" s="270"/>
      <c r="C19" s="272"/>
      <c r="D19" s="276"/>
      <c r="E19" s="274"/>
      <c r="F19" s="271"/>
      <c r="G19" s="115"/>
      <c r="H19" s="113"/>
      <c r="I19" s="113" t="s">
        <v>112</v>
      </c>
      <c r="J19" s="113" t="s">
        <v>113</v>
      </c>
      <c r="K19" s="113">
        <v>10</v>
      </c>
      <c r="L19" s="132" t="s">
        <v>119</v>
      </c>
      <c r="M19" s="116"/>
      <c r="N19" s="116"/>
      <c r="O19" s="116"/>
      <c r="P19" s="116"/>
      <c r="Q19" s="116"/>
      <c r="R19" s="116"/>
      <c r="S19" s="116"/>
      <c r="T19" s="116"/>
      <c r="U19" s="116"/>
      <c r="V19" s="113" t="s">
        <v>115</v>
      </c>
      <c r="W19" s="113">
        <f>H19*0.1</f>
        <v>0</v>
      </c>
    </row>
    <row r="20" spans="1:23" ht="22.5" customHeight="1" x14ac:dyDescent="0.2">
      <c r="A20" s="269" t="s">
        <v>44</v>
      </c>
      <c r="B20" s="270"/>
      <c r="C20" s="272"/>
      <c r="D20" s="275"/>
      <c r="E20" s="273"/>
      <c r="F20" s="271">
        <f>SUM(W20:W22)</f>
        <v>2</v>
      </c>
      <c r="G20" s="117"/>
      <c r="H20" s="118">
        <v>1</v>
      </c>
      <c r="I20" s="118"/>
      <c r="J20" s="119" t="s">
        <v>113</v>
      </c>
      <c r="K20" s="118">
        <v>1</v>
      </c>
      <c r="L20" s="133"/>
      <c r="M20" s="119" t="s">
        <v>113</v>
      </c>
      <c r="N20" s="118">
        <v>1</v>
      </c>
      <c r="O20" s="118"/>
      <c r="P20" s="119" t="s">
        <v>113</v>
      </c>
      <c r="Q20" s="118">
        <v>1</v>
      </c>
      <c r="R20" s="118"/>
      <c r="S20" s="119" t="s">
        <v>113</v>
      </c>
      <c r="T20" s="118">
        <v>1</v>
      </c>
      <c r="U20" s="118"/>
      <c r="V20" s="119" t="s">
        <v>115</v>
      </c>
      <c r="W20" s="119">
        <f>H20*K20*N20*Q20*T20</f>
        <v>1</v>
      </c>
    </row>
    <row r="21" spans="1:23" ht="22.5" customHeight="1" x14ac:dyDescent="0.2">
      <c r="A21" s="269"/>
      <c r="B21" s="270"/>
      <c r="C21" s="272"/>
      <c r="D21" s="275"/>
      <c r="E21" s="273"/>
      <c r="F21" s="271"/>
      <c r="G21" s="111"/>
      <c r="H21" s="112">
        <v>1</v>
      </c>
      <c r="I21" s="112"/>
      <c r="J21" s="113" t="s">
        <v>113</v>
      </c>
      <c r="K21" s="112">
        <v>1</v>
      </c>
      <c r="L21" s="134"/>
      <c r="M21" s="113" t="s">
        <v>113</v>
      </c>
      <c r="N21" s="112">
        <v>1</v>
      </c>
      <c r="O21" s="112"/>
      <c r="P21" s="113" t="s">
        <v>113</v>
      </c>
      <c r="Q21" s="112">
        <v>1</v>
      </c>
      <c r="R21" s="112"/>
      <c r="S21" s="113" t="s">
        <v>113</v>
      </c>
      <c r="T21" s="112">
        <v>1</v>
      </c>
      <c r="U21" s="112"/>
      <c r="V21" s="113" t="s">
        <v>115</v>
      </c>
      <c r="W21" s="113">
        <f>H21*K21*N21*Q21*T21</f>
        <v>1</v>
      </c>
    </row>
    <row r="22" spans="1:23" ht="22.5" customHeight="1" x14ac:dyDescent="0.2">
      <c r="A22" s="269"/>
      <c r="B22" s="270"/>
      <c r="C22" s="272"/>
      <c r="D22" s="276"/>
      <c r="E22" s="274"/>
      <c r="F22" s="271"/>
      <c r="G22" s="115"/>
      <c r="H22" s="113"/>
      <c r="I22" s="113" t="s">
        <v>112</v>
      </c>
      <c r="J22" s="113" t="s">
        <v>113</v>
      </c>
      <c r="K22" s="113">
        <v>10</v>
      </c>
      <c r="L22" s="132" t="s">
        <v>119</v>
      </c>
      <c r="M22" s="116"/>
      <c r="N22" s="116"/>
      <c r="O22" s="116"/>
      <c r="P22" s="116"/>
      <c r="Q22" s="116"/>
      <c r="R22" s="116"/>
      <c r="S22" s="116"/>
      <c r="T22" s="116"/>
      <c r="U22" s="116"/>
      <c r="V22" s="113" t="s">
        <v>115</v>
      </c>
      <c r="W22" s="113">
        <f>H22*0.1</f>
        <v>0</v>
      </c>
    </row>
    <row r="23" spans="1:23" ht="22.5" customHeight="1" x14ac:dyDescent="0.2">
      <c r="A23" s="269" t="s">
        <v>45</v>
      </c>
      <c r="B23" s="270"/>
      <c r="C23" s="272"/>
      <c r="D23" s="275"/>
      <c r="E23" s="273"/>
      <c r="F23" s="271">
        <f>SUM(W23:W25)</f>
        <v>2</v>
      </c>
      <c r="G23" s="117"/>
      <c r="H23" s="118">
        <v>1</v>
      </c>
      <c r="I23" s="118"/>
      <c r="J23" s="119" t="s">
        <v>113</v>
      </c>
      <c r="K23" s="118">
        <v>1</v>
      </c>
      <c r="L23" s="133"/>
      <c r="M23" s="119" t="s">
        <v>113</v>
      </c>
      <c r="N23" s="118">
        <v>1</v>
      </c>
      <c r="O23" s="118"/>
      <c r="P23" s="119" t="s">
        <v>113</v>
      </c>
      <c r="Q23" s="118">
        <v>1</v>
      </c>
      <c r="R23" s="118"/>
      <c r="S23" s="119" t="s">
        <v>113</v>
      </c>
      <c r="T23" s="118">
        <v>1</v>
      </c>
      <c r="U23" s="118"/>
      <c r="V23" s="119" t="s">
        <v>115</v>
      </c>
      <c r="W23" s="119">
        <f>H23*K23*N23*Q23*T23</f>
        <v>1</v>
      </c>
    </row>
    <row r="24" spans="1:23" ht="22.5" customHeight="1" x14ac:dyDescent="0.2">
      <c r="A24" s="269"/>
      <c r="B24" s="270"/>
      <c r="C24" s="272"/>
      <c r="D24" s="275"/>
      <c r="E24" s="273"/>
      <c r="F24" s="271"/>
      <c r="G24" s="111"/>
      <c r="H24" s="112">
        <v>1</v>
      </c>
      <c r="I24" s="112"/>
      <c r="J24" s="113" t="s">
        <v>113</v>
      </c>
      <c r="K24" s="112">
        <v>1</v>
      </c>
      <c r="L24" s="134"/>
      <c r="M24" s="113" t="s">
        <v>113</v>
      </c>
      <c r="N24" s="112">
        <v>1</v>
      </c>
      <c r="O24" s="112"/>
      <c r="P24" s="113" t="s">
        <v>113</v>
      </c>
      <c r="Q24" s="112">
        <v>1</v>
      </c>
      <c r="R24" s="112"/>
      <c r="S24" s="113" t="s">
        <v>113</v>
      </c>
      <c r="T24" s="112">
        <v>1</v>
      </c>
      <c r="U24" s="112"/>
      <c r="V24" s="113" t="s">
        <v>115</v>
      </c>
      <c r="W24" s="113">
        <f>H24*K24*N24*Q24*T24</f>
        <v>1</v>
      </c>
    </row>
    <row r="25" spans="1:23" ht="22.5" customHeight="1" x14ac:dyDescent="0.2">
      <c r="A25" s="269"/>
      <c r="B25" s="270"/>
      <c r="C25" s="272"/>
      <c r="D25" s="276"/>
      <c r="E25" s="274"/>
      <c r="F25" s="271"/>
      <c r="G25" s="115"/>
      <c r="H25" s="113"/>
      <c r="I25" s="113" t="s">
        <v>112</v>
      </c>
      <c r="J25" s="113" t="s">
        <v>113</v>
      </c>
      <c r="K25" s="113">
        <v>10</v>
      </c>
      <c r="L25" s="132" t="s">
        <v>119</v>
      </c>
      <c r="M25" s="116"/>
      <c r="N25" s="116"/>
      <c r="O25" s="116"/>
      <c r="P25" s="116"/>
      <c r="Q25" s="116"/>
      <c r="R25" s="116"/>
      <c r="S25" s="116"/>
      <c r="T25" s="116"/>
      <c r="U25" s="116"/>
      <c r="V25" s="113" t="s">
        <v>115</v>
      </c>
      <c r="W25" s="113">
        <f>H25*0.1</f>
        <v>0</v>
      </c>
    </row>
    <row r="26" spans="1:23" ht="15" customHeight="1" x14ac:dyDescent="0.2">
      <c r="A26" s="120" t="s">
        <v>14</v>
      </c>
      <c r="B26" s="12" t="s">
        <v>224</v>
      </c>
      <c r="D26" s="12"/>
      <c r="E26" s="121"/>
      <c r="F26" s="12"/>
      <c r="G26" s="12"/>
      <c r="H26" s="122"/>
      <c r="I26" s="122"/>
      <c r="J26" s="122"/>
      <c r="K26" s="122"/>
      <c r="L26" s="122"/>
      <c r="M26" s="122"/>
      <c r="N26" s="122"/>
      <c r="O26" s="122"/>
      <c r="P26" s="122"/>
      <c r="Q26" s="122"/>
      <c r="R26" s="122"/>
      <c r="S26" s="122"/>
      <c r="T26" s="122"/>
      <c r="U26" s="122"/>
      <c r="V26" s="122"/>
      <c r="W26" s="122"/>
    </row>
    <row r="27" spans="1:23" x14ac:dyDescent="0.2">
      <c r="B27" s="8" t="s">
        <v>57</v>
      </c>
    </row>
    <row r="28" spans="1:23" x14ac:dyDescent="0.2">
      <c r="B28" s="8" t="s">
        <v>143</v>
      </c>
    </row>
  </sheetData>
  <mergeCells count="46">
    <mergeCell ref="A1:C1"/>
    <mergeCell ref="A2:W2"/>
    <mergeCell ref="A6:A7"/>
    <mergeCell ref="B6:B7"/>
    <mergeCell ref="C6:C7"/>
    <mergeCell ref="D6:D7"/>
    <mergeCell ref="E6:E7"/>
    <mergeCell ref="G6:W7"/>
    <mergeCell ref="F6:F7"/>
    <mergeCell ref="R4:W4"/>
    <mergeCell ref="A8:A10"/>
    <mergeCell ref="B8:B10"/>
    <mergeCell ref="C8:C10"/>
    <mergeCell ref="D8:D10"/>
    <mergeCell ref="E8:E10"/>
    <mergeCell ref="F8:F10"/>
    <mergeCell ref="C11:C13"/>
    <mergeCell ref="D14:D16"/>
    <mergeCell ref="D11:D13"/>
    <mergeCell ref="E11:E13"/>
    <mergeCell ref="F11:F13"/>
    <mergeCell ref="F23:F25"/>
    <mergeCell ref="A23:A25"/>
    <mergeCell ref="B23:B25"/>
    <mergeCell ref="C23:C25"/>
    <mergeCell ref="D23:D25"/>
    <mergeCell ref="E23:E25"/>
    <mergeCell ref="F20:F22"/>
    <mergeCell ref="A20:A22"/>
    <mergeCell ref="B20:B22"/>
    <mergeCell ref="C20:C22"/>
    <mergeCell ref="D20:D22"/>
    <mergeCell ref="E20:E22"/>
    <mergeCell ref="A11:A13"/>
    <mergeCell ref="B11:B13"/>
    <mergeCell ref="F17:F19"/>
    <mergeCell ref="A14:A16"/>
    <mergeCell ref="B14:B16"/>
    <mergeCell ref="C14:C16"/>
    <mergeCell ref="E14:E16"/>
    <mergeCell ref="F14:F16"/>
    <mergeCell ref="A17:A19"/>
    <mergeCell ref="B17:B19"/>
    <mergeCell ref="C17:C19"/>
    <mergeCell ref="D17:D19"/>
    <mergeCell ref="E17:E19"/>
  </mergeCells>
  <phoneticPr fontId="1"/>
  <dataValidations count="1">
    <dataValidation type="list" allowBlank="1" showInputMessage="1" showErrorMessage="1" sqref="B11 B8 B20 B23 B14 B17" xr:uid="{00000000-0002-0000-0400-000000000000}">
      <formula1>$X$1:$X$2</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1"/>
  <sheetViews>
    <sheetView view="pageBreakPreview" topLeftCell="A26" zoomScale="90" zoomScaleNormal="100" zoomScaleSheetLayoutView="90" workbookViewId="0">
      <selection activeCell="K43" sqref="K43"/>
    </sheetView>
  </sheetViews>
  <sheetFormatPr defaultColWidth="9" defaultRowHeight="16.2" x14ac:dyDescent="0.2"/>
  <cols>
    <col min="1" max="1" width="6.21875" style="26" customWidth="1"/>
    <col min="2" max="2" width="22.44140625" style="26" customWidth="1"/>
    <col min="3" max="3" width="17.88671875" style="26" customWidth="1"/>
    <col min="4" max="4" width="5.88671875" style="26" customWidth="1"/>
    <col min="5" max="5" width="6.21875" style="26" customWidth="1"/>
    <col min="6" max="6" width="20.6640625" style="26" customWidth="1"/>
    <col min="7" max="7" width="16.88671875" style="26" customWidth="1"/>
    <col min="8" max="8" width="11.77734375" style="26" customWidth="1"/>
    <col min="9" max="11" width="9" style="26" customWidth="1"/>
    <col min="12" max="13" width="10.109375" style="26" customWidth="1"/>
    <col min="14" max="14" width="13.109375" style="26" customWidth="1"/>
    <col min="15" max="16" width="10.109375" style="26" customWidth="1"/>
    <col min="17" max="16384" width="9" style="27"/>
  </cols>
  <sheetData>
    <row r="1" spans="1:16" x14ac:dyDescent="0.2">
      <c r="A1" s="26" t="s">
        <v>154</v>
      </c>
    </row>
    <row r="2" spans="1:16" ht="19.2" x14ac:dyDescent="0.2">
      <c r="A2" s="335" t="s">
        <v>61</v>
      </c>
      <c r="B2" s="335"/>
      <c r="C2" s="335"/>
      <c r="D2" s="335"/>
      <c r="E2" s="335"/>
      <c r="F2" s="335"/>
      <c r="G2" s="335"/>
      <c r="H2" s="335"/>
      <c r="I2" s="28"/>
      <c r="J2" s="28"/>
      <c r="K2" s="28"/>
      <c r="L2" s="28"/>
      <c r="M2" s="28"/>
      <c r="N2" s="28"/>
      <c r="O2" s="28"/>
      <c r="P2" s="28"/>
    </row>
    <row r="3" spans="1:16" ht="19.5" customHeight="1" x14ac:dyDescent="0.2">
      <c r="G3" s="336" t="s">
        <v>93</v>
      </c>
      <c r="H3" s="336"/>
    </row>
    <row r="4" spans="1:16" ht="12" customHeight="1" x14ac:dyDescent="0.2">
      <c r="G4" s="29"/>
      <c r="H4" s="29"/>
    </row>
    <row r="5" spans="1:16" ht="28.5" customHeight="1" x14ac:dyDescent="0.2">
      <c r="A5" s="337" t="s">
        <v>94</v>
      </c>
      <c r="B5" s="337"/>
      <c r="C5" s="337"/>
      <c r="D5" s="337"/>
      <c r="E5" s="337"/>
      <c r="G5" s="29"/>
      <c r="H5" s="29"/>
    </row>
    <row r="6" spans="1:16" ht="12" customHeight="1" x14ac:dyDescent="0.2">
      <c r="G6" s="29"/>
      <c r="H6" s="29"/>
    </row>
    <row r="7" spans="1:16" ht="19.2" x14ac:dyDescent="0.2">
      <c r="A7" s="30" t="s">
        <v>62</v>
      </c>
      <c r="M7" s="323"/>
      <c r="N7" s="323"/>
      <c r="O7" s="323"/>
      <c r="P7" s="324"/>
    </row>
    <row r="8" spans="1:16" ht="6.6" customHeight="1" x14ac:dyDescent="0.2"/>
    <row r="9" spans="1:16" ht="49.5" customHeight="1" x14ac:dyDescent="0.2">
      <c r="A9" s="332" t="s">
        <v>63</v>
      </c>
      <c r="B9" s="333"/>
      <c r="C9" s="338"/>
      <c r="D9" s="338"/>
      <c r="E9" s="338"/>
      <c r="F9" s="338"/>
      <c r="G9" s="338"/>
      <c r="H9" s="338"/>
      <c r="I9" s="31"/>
      <c r="J9" s="32"/>
      <c r="K9" s="32"/>
      <c r="L9" s="32"/>
      <c r="M9" s="32"/>
      <c r="N9" s="32"/>
      <c r="O9" s="32"/>
      <c r="P9" s="32"/>
    </row>
    <row r="10" spans="1:16" ht="11.25" customHeight="1" x14ac:dyDescent="0.2">
      <c r="A10" s="33"/>
      <c r="B10" s="33"/>
      <c r="C10" s="34"/>
      <c r="D10" s="35"/>
      <c r="E10" s="35"/>
      <c r="F10" s="35"/>
      <c r="G10" s="35"/>
      <c r="H10" s="35"/>
      <c r="I10" s="32"/>
      <c r="J10" s="32"/>
      <c r="K10" s="32"/>
      <c r="L10" s="32"/>
      <c r="M10" s="32"/>
      <c r="N10" s="32"/>
      <c r="O10" s="32"/>
      <c r="P10" s="32"/>
    </row>
    <row r="11" spans="1:16" ht="56.25" customHeight="1" x14ac:dyDescent="0.2">
      <c r="A11" s="332" t="s">
        <v>64</v>
      </c>
      <c r="B11" s="333"/>
      <c r="C11" s="36"/>
      <c r="D11" s="31" t="s">
        <v>65</v>
      </c>
      <c r="E11" s="32"/>
      <c r="F11" s="37"/>
      <c r="G11" s="37"/>
      <c r="H11" s="37"/>
      <c r="I11" s="37"/>
      <c r="J11" s="37"/>
      <c r="K11" s="37"/>
      <c r="L11" s="37"/>
      <c r="M11" s="37"/>
      <c r="N11" s="37"/>
      <c r="O11" s="37"/>
      <c r="P11" s="37"/>
    </row>
    <row r="12" spans="1:16" ht="12" customHeight="1" x14ac:dyDescent="0.2">
      <c r="A12" s="33"/>
      <c r="B12" s="33"/>
      <c r="C12" s="38"/>
      <c r="D12" s="32"/>
      <c r="E12" s="32"/>
      <c r="F12" s="37"/>
      <c r="G12" s="37"/>
      <c r="H12" s="37"/>
      <c r="I12" s="37"/>
      <c r="J12" s="37"/>
      <c r="K12" s="37"/>
      <c r="L12" s="37"/>
      <c r="M12" s="37"/>
      <c r="N12" s="37"/>
      <c r="O12" s="37"/>
      <c r="P12" s="37"/>
    </row>
    <row r="13" spans="1:16" ht="33.75" customHeight="1" thickBot="1" x14ac:dyDescent="0.25">
      <c r="A13" s="327" t="s">
        <v>66</v>
      </c>
      <c r="B13" s="328"/>
      <c r="C13" s="39"/>
      <c r="D13" s="37"/>
      <c r="E13" s="37"/>
      <c r="F13" s="37"/>
      <c r="G13" s="37"/>
      <c r="H13" s="37"/>
      <c r="I13" s="37"/>
      <c r="J13" s="37"/>
      <c r="K13" s="37"/>
      <c r="L13" s="37"/>
      <c r="M13" s="37"/>
      <c r="N13" s="37"/>
      <c r="O13" s="37"/>
      <c r="P13" s="40"/>
    </row>
    <row r="14" spans="1:16" ht="36.75" customHeight="1" thickBot="1" x14ac:dyDescent="0.25">
      <c r="A14" s="41"/>
      <c r="B14" s="42" t="s">
        <v>67</v>
      </c>
      <c r="C14" s="43">
        <f>SUM(C15:C18)</f>
        <v>0</v>
      </c>
      <c r="D14" s="32" t="s">
        <v>68</v>
      </c>
      <c r="E14" s="32"/>
      <c r="F14" s="32"/>
      <c r="G14" s="32"/>
      <c r="H14" s="32"/>
      <c r="I14" s="32"/>
      <c r="J14" s="32"/>
      <c r="K14" s="32"/>
      <c r="L14" s="32"/>
      <c r="M14" s="32"/>
      <c r="N14" s="32"/>
      <c r="O14" s="32"/>
      <c r="P14" s="32"/>
    </row>
    <row r="15" spans="1:16" ht="36.75" customHeight="1" x14ac:dyDescent="0.2">
      <c r="A15" s="41"/>
      <c r="B15" s="44" t="s">
        <v>69</v>
      </c>
      <c r="C15" s="45"/>
      <c r="D15" s="31" t="s">
        <v>68</v>
      </c>
      <c r="E15" s="32"/>
      <c r="F15" s="32"/>
      <c r="G15" s="32"/>
      <c r="H15" s="32"/>
      <c r="I15" s="32"/>
      <c r="J15" s="32"/>
      <c r="K15" s="32"/>
      <c r="L15" s="32"/>
      <c r="M15" s="32"/>
      <c r="N15" s="32"/>
      <c r="O15" s="32"/>
      <c r="P15" s="32"/>
    </row>
    <row r="16" spans="1:16" ht="36.75" customHeight="1" x14ac:dyDescent="0.2">
      <c r="A16" s="41"/>
      <c r="B16" s="46" t="s">
        <v>70</v>
      </c>
      <c r="C16" s="47"/>
      <c r="D16" s="48" t="s">
        <v>68</v>
      </c>
      <c r="E16" s="49"/>
      <c r="F16" s="49"/>
      <c r="G16" s="49"/>
      <c r="H16" s="49"/>
      <c r="I16" s="49"/>
      <c r="J16" s="49"/>
      <c r="K16" s="49"/>
      <c r="L16" s="49"/>
      <c r="M16" s="49"/>
      <c r="N16" s="50"/>
      <c r="O16" s="50"/>
      <c r="P16" s="50"/>
    </row>
    <row r="17" spans="1:16" ht="36.75" customHeight="1" x14ac:dyDescent="0.2">
      <c r="A17" s="41"/>
      <c r="B17" s="46" t="s">
        <v>71</v>
      </c>
      <c r="C17" s="47"/>
      <c r="D17" s="48" t="s">
        <v>68</v>
      </c>
      <c r="E17" s="49"/>
      <c r="F17" s="49"/>
      <c r="G17" s="49"/>
      <c r="H17" s="49"/>
      <c r="I17" s="49"/>
      <c r="J17" s="49"/>
      <c r="K17" s="49"/>
      <c r="L17" s="49"/>
      <c r="M17" s="49"/>
      <c r="N17" s="50"/>
      <c r="O17" s="50"/>
      <c r="P17" s="50"/>
    </row>
    <row r="18" spans="1:16" ht="36.75" customHeight="1" x14ac:dyDescent="0.2">
      <c r="A18" s="51"/>
      <c r="B18" s="46" t="s">
        <v>72</v>
      </c>
      <c r="C18" s="47"/>
      <c r="D18" s="31" t="s">
        <v>68</v>
      </c>
      <c r="E18" s="32"/>
      <c r="F18" s="32"/>
      <c r="G18" s="32"/>
      <c r="H18" s="32"/>
      <c r="I18" s="32"/>
      <c r="J18" s="32"/>
      <c r="K18" s="32"/>
      <c r="L18" s="32"/>
      <c r="M18" s="32"/>
      <c r="N18" s="32"/>
      <c r="O18" s="32"/>
      <c r="P18" s="32"/>
    </row>
    <row r="19" spans="1:16" ht="11.25" customHeight="1" x14ac:dyDescent="0.2">
      <c r="A19" s="52"/>
      <c r="B19" s="53"/>
      <c r="C19" s="38"/>
      <c r="D19" s="32"/>
      <c r="E19" s="32"/>
      <c r="F19" s="32"/>
      <c r="G19" s="32"/>
      <c r="H19" s="32"/>
      <c r="I19" s="32"/>
      <c r="J19" s="32"/>
      <c r="K19" s="32"/>
      <c r="L19" s="32"/>
      <c r="M19" s="32"/>
      <c r="N19" s="32"/>
      <c r="O19" s="32"/>
      <c r="P19" s="32"/>
    </row>
    <row r="20" spans="1:16" ht="56.25" customHeight="1" x14ac:dyDescent="0.2">
      <c r="A20" s="339" t="s">
        <v>73</v>
      </c>
      <c r="B20" s="340"/>
      <c r="C20" s="36"/>
      <c r="D20" s="31" t="s">
        <v>68</v>
      </c>
      <c r="E20" s="54"/>
      <c r="F20" s="36"/>
      <c r="G20" s="32" t="s">
        <v>74</v>
      </c>
      <c r="H20" s="37"/>
      <c r="I20" s="37"/>
      <c r="J20" s="37"/>
      <c r="K20" s="37"/>
      <c r="L20" s="37"/>
      <c r="M20" s="37"/>
      <c r="N20" s="37"/>
      <c r="O20" s="37"/>
      <c r="P20" s="37"/>
    </row>
    <row r="21" spans="1:16" ht="9.75" customHeight="1" x14ac:dyDescent="0.2">
      <c r="A21" s="33"/>
      <c r="B21" s="33"/>
      <c r="C21" s="38"/>
      <c r="D21" s="32"/>
      <c r="E21" s="50"/>
      <c r="F21" s="55"/>
      <c r="G21" s="32"/>
      <c r="H21" s="37"/>
      <c r="I21" s="37"/>
      <c r="J21" s="37"/>
      <c r="K21" s="37"/>
      <c r="L21" s="37"/>
      <c r="M21" s="37"/>
      <c r="N21" s="37"/>
      <c r="O21" s="37"/>
      <c r="P21" s="37"/>
    </row>
    <row r="22" spans="1:16" ht="56.25" customHeight="1" x14ac:dyDescent="0.2">
      <c r="A22" s="332" t="s">
        <v>75</v>
      </c>
      <c r="B22" s="333"/>
      <c r="C22" s="36"/>
      <c r="D22" s="31" t="s">
        <v>76</v>
      </c>
      <c r="E22" s="56" t="s">
        <v>77</v>
      </c>
      <c r="F22" s="56"/>
      <c r="G22" s="37"/>
      <c r="H22" s="37"/>
      <c r="I22" s="37"/>
      <c r="J22" s="37"/>
      <c r="K22" s="37"/>
      <c r="L22" s="37"/>
      <c r="M22" s="37"/>
      <c r="N22" s="37"/>
      <c r="O22" s="37"/>
      <c r="P22" s="37"/>
    </row>
    <row r="23" spans="1:16" ht="11.25" customHeight="1" x14ac:dyDescent="0.2">
      <c r="A23" s="33"/>
      <c r="B23" s="33"/>
      <c r="C23" s="38"/>
      <c r="D23" s="32"/>
      <c r="E23" s="56"/>
      <c r="F23" s="56"/>
      <c r="G23" s="37"/>
      <c r="H23" s="37"/>
      <c r="I23" s="37"/>
      <c r="J23" s="37"/>
      <c r="K23" s="37"/>
      <c r="L23" s="37"/>
      <c r="M23" s="37"/>
      <c r="N23" s="37"/>
      <c r="O23" s="37"/>
      <c r="P23" s="37"/>
    </row>
    <row r="24" spans="1:16" ht="70.5" customHeight="1" x14ac:dyDescent="0.2">
      <c r="A24" s="332" t="s">
        <v>78</v>
      </c>
      <c r="B24" s="333"/>
      <c r="C24" s="334"/>
      <c r="D24" s="334"/>
      <c r="E24" s="334"/>
      <c r="F24" s="334"/>
      <c r="G24" s="334"/>
      <c r="H24" s="334"/>
      <c r="I24" s="31"/>
      <c r="J24" s="32"/>
      <c r="K24" s="32"/>
      <c r="L24" s="32"/>
      <c r="M24" s="32"/>
      <c r="N24" s="32"/>
      <c r="O24" s="32"/>
      <c r="P24" s="32"/>
    </row>
    <row r="25" spans="1:16" ht="12" customHeight="1" x14ac:dyDescent="0.2">
      <c r="A25" s="33"/>
      <c r="B25" s="33"/>
      <c r="C25" s="34"/>
      <c r="D25" s="34"/>
      <c r="E25" s="34"/>
      <c r="F25" s="34"/>
      <c r="G25" s="34"/>
      <c r="H25" s="34"/>
      <c r="I25" s="32"/>
      <c r="J25" s="32"/>
      <c r="K25" s="32"/>
      <c r="L25" s="32"/>
      <c r="M25" s="32"/>
      <c r="N25" s="32"/>
      <c r="O25" s="32"/>
      <c r="P25" s="32"/>
    </row>
    <row r="26" spans="1:16" ht="242.25" customHeight="1" x14ac:dyDescent="0.2">
      <c r="A26" s="332" t="s">
        <v>79</v>
      </c>
      <c r="B26" s="333"/>
      <c r="C26" s="322"/>
      <c r="D26" s="322"/>
      <c r="E26" s="322"/>
      <c r="F26" s="322"/>
      <c r="G26" s="322"/>
      <c r="H26" s="322"/>
      <c r="I26" s="31"/>
      <c r="J26" s="32"/>
      <c r="K26" s="32"/>
      <c r="L26" s="32"/>
      <c r="M26" s="32"/>
      <c r="N26" s="32"/>
      <c r="O26" s="32"/>
      <c r="P26" s="32"/>
    </row>
    <row r="27" spans="1:16" ht="11.25" customHeight="1" x14ac:dyDescent="0.2"/>
    <row r="28" spans="1:16" ht="19.2" x14ac:dyDescent="0.2">
      <c r="A28" s="30" t="s">
        <v>80</v>
      </c>
      <c r="M28" s="323"/>
      <c r="N28" s="323"/>
      <c r="O28" s="323"/>
      <c r="P28" s="324"/>
    </row>
    <row r="29" spans="1:16" ht="33.75" customHeight="1" thickBot="1" x14ac:dyDescent="0.25">
      <c r="A29" s="325" t="s">
        <v>81</v>
      </c>
      <c r="B29" s="326"/>
      <c r="C29" s="57" t="s">
        <v>82</v>
      </c>
      <c r="D29" s="37"/>
      <c r="E29" s="327" t="s">
        <v>83</v>
      </c>
      <c r="F29" s="328"/>
      <c r="G29" s="57" t="s">
        <v>82</v>
      </c>
      <c r="H29" s="37"/>
      <c r="I29" s="37"/>
      <c r="J29" s="37"/>
      <c r="K29" s="37"/>
      <c r="L29" s="37"/>
      <c r="M29" s="37"/>
      <c r="N29" s="37"/>
      <c r="O29" s="37"/>
      <c r="P29" s="40"/>
    </row>
    <row r="30" spans="1:16" ht="36.75" customHeight="1" thickBot="1" x14ac:dyDescent="0.25">
      <c r="A30" s="41"/>
      <c r="B30" s="42" t="s">
        <v>67</v>
      </c>
      <c r="C30" s="43">
        <f>SUM(C31:C37)</f>
        <v>0</v>
      </c>
      <c r="D30" s="32" t="s">
        <v>68</v>
      </c>
      <c r="E30" s="41"/>
      <c r="F30" s="42" t="s">
        <v>67</v>
      </c>
      <c r="G30" s="43">
        <f>SUM(G31:G37)</f>
        <v>0</v>
      </c>
      <c r="H30" s="32" t="s">
        <v>68</v>
      </c>
      <c r="I30" s="32"/>
      <c r="J30" s="32"/>
      <c r="K30" s="32"/>
      <c r="L30" s="32"/>
      <c r="M30" s="32"/>
      <c r="N30" s="32"/>
      <c r="O30" s="32"/>
      <c r="P30" s="32"/>
    </row>
    <row r="31" spans="1:16" ht="36.75" customHeight="1" x14ac:dyDescent="0.2">
      <c r="A31" s="41"/>
      <c r="B31" s="44" t="s">
        <v>84</v>
      </c>
      <c r="C31" s="45"/>
      <c r="D31" s="31" t="s">
        <v>68</v>
      </c>
      <c r="E31" s="41"/>
      <c r="F31" s="44" t="s">
        <v>84</v>
      </c>
      <c r="G31" s="45"/>
      <c r="H31" s="31" t="s">
        <v>68</v>
      </c>
      <c r="I31" s="32"/>
      <c r="J31" s="32"/>
      <c r="K31" s="32"/>
      <c r="L31" s="32"/>
      <c r="M31" s="32"/>
      <c r="N31" s="32"/>
      <c r="O31" s="32"/>
      <c r="P31" s="32"/>
    </row>
    <row r="32" spans="1:16" ht="36.75" customHeight="1" x14ac:dyDescent="0.2">
      <c r="A32" s="41"/>
      <c r="B32" s="46" t="s">
        <v>85</v>
      </c>
      <c r="C32" s="47"/>
      <c r="D32" s="48" t="s">
        <v>68</v>
      </c>
      <c r="E32" s="41"/>
      <c r="F32" s="46" t="s">
        <v>85</v>
      </c>
      <c r="G32" s="47"/>
      <c r="H32" s="48" t="s">
        <v>68</v>
      </c>
      <c r="I32" s="49"/>
      <c r="J32" s="49"/>
      <c r="K32" s="49"/>
      <c r="L32" s="49"/>
      <c r="M32" s="49"/>
      <c r="N32" s="50"/>
      <c r="O32" s="50"/>
      <c r="P32" s="50"/>
    </row>
    <row r="33" spans="1:16" ht="36.75" customHeight="1" x14ac:dyDescent="0.2">
      <c r="A33" s="51"/>
      <c r="B33" s="46" t="s">
        <v>86</v>
      </c>
      <c r="C33" s="47"/>
      <c r="D33" s="58" t="s">
        <v>68</v>
      </c>
      <c r="E33" s="51"/>
      <c r="F33" s="46" t="s">
        <v>86</v>
      </c>
      <c r="G33" s="47"/>
      <c r="H33" s="48" t="s">
        <v>68</v>
      </c>
      <c r="I33" s="49"/>
      <c r="J33" s="49"/>
      <c r="K33" s="49"/>
      <c r="L33" s="49"/>
      <c r="M33" s="49"/>
      <c r="N33" s="50"/>
      <c r="O33" s="50"/>
      <c r="P33" s="50"/>
    </row>
    <row r="34" spans="1:16" ht="14.25" customHeight="1" x14ac:dyDescent="0.2">
      <c r="A34" s="59"/>
      <c r="B34" s="53"/>
      <c r="C34" s="60"/>
      <c r="D34" s="49"/>
      <c r="E34" s="61"/>
      <c r="F34" s="62"/>
      <c r="G34" s="63"/>
      <c r="H34" s="49"/>
      <c r="I34" s="49"/>
      <c r="J34" s="49"/>
      <c r="K34" s="49"/>
      <c r="L34" s="49"/>
      <c r="M34" s="49"/>
      <c r="N34" s="50"/>
      <c r="O34" s="50"/>
      <c r="P34" s="50"/>
    </row>
    <row r="35" spans="1:16" ht="51" customHeight="1" x14ac:dyDescent="0.2">
      <c r="A35" s="332" t="s">
        <v>87</v>
      </c>
      <c r="B35" s="333"/>
      <c r="C35" s="36"/>
      <c r="D35" s="31" t="s">
        <v>88</v>
      </c>
      <c r="E35" s="32"/>
      <c r="F35" s="37"/>
      <c r="G35" s="37"/>
      <c r="H35" s="37"/>
      <c r="I35" s="37"/>
      <c r="J35" s="37"/>
      <c r="K35" s="37"/>
      <c r="L35" s="37"/>
      <c r="M35" s="37"/>
      <c r="N35" s="37"/>
      <c r="O35" s="37"/>
      <c r="P35" s="37"/>
    </row>
    <row r="36" spans="1:16" ht="13.5" customHeight="1" x14ac:dyDescent="0.2">
      <c r="A36" s="33"/>
      <c r="B36" s="64"/>
      <c r="C36" s="65"/>
      <c r="D36" s="32"/>
      <c r="E36" s="32"/>
      <c r="F36" s="37"/>
      <c r="G36" s="37"/>
      <c r="H36" s="66"/>
      <c r="I36" s="37"/>
      <c r="J36" s="37"/>
      <c r="K36" s="37"/>
      <c r="L36" s="37"/>
      <c r="M36" s="37"/>
      <c r="N36" s="37"/>
      <c r="O36" s="37"/>
      <c r="P36" s="37"/>
    </row>
    <row r="37" spans="1:16" ht="31.5" customHeight="1" x14ac:dyDescent="0.2">
      <c r="A37" s="305" t="s">
        <v>225</v>
      </c>
      <c r="B37" s="306"/>
      <c r="C37" s="306"/>
      <c r="D37" s="306"/>
      <c r="E37" s="306"/>
      <c r="F37" s="306"/>
      <c r="G37" s="306"/>
      <c r="H37" s="307"/>
      <c r="I37" s="37"/>
      <c r="J37" s="37"/>
      <c r="K37" s="37"/>
      <c r="L37" s="37"/>
      <c r="M37" s="37"/>
      <c r="N37" s="37"/>
      <c r="O37" s="37"/>
      <c r="P37" s="40"/>
    </row>
    <row r="38" spans="1:16" ht="108.6" customHeight="1" x14ac:dyDescent="0.2">
      <c r="A38" s="308"/>
      <c r="B38" s="309"/>
      <c r="C38" s="309"/>
      <c r="D38" s="309"/>
      <c r="E38" s="309"/>
      <c r="F38" s="309"/>
      <c r="G38" s="309"/>
      <c r="H38" s="310"/>
      <c r="I38" s="32"/>
      <c r="J38" s="32"/>
      <c r="K38" s="32"/>
      <c r="L38" s="32"/>
      <c r="M38" s="32"/>
      <c r="N38" s="32"/>
      <c r="O38" s="32"/>
      <c r="P38" s="32"/>
    </row>
    <row r="39" spans="1:16" ht="9.75" customHeight="1" x14ac:dyDescent="0.2">
      <c r="A39" s="67"/>
      <c r="B39" s="67"/>
      <c r="C39" s="67"/>
      <c r="D39" s="67"/>
      <c r="E39" s="67"/>
      <c r="F39" s="67"/>
      <c r="G39" s="67"/>
      <c r="H39" s="67"/>
      <c r="I39" s="32"/>
      <c r="J39" s="32"/>
      <c r="K39" s="32"/>
      <c r="L39" s="32"/>
      <c r="M39" s="32"/>
      <c r="N39" s="32"/>
      <c r="O39" s="32"/>
      <c r="P39" s="32"/>
    </row>
    <row r="40" spans="1:16" ht="31.5" customHeight="1" x14ac:dyDescent="0.2">
      <c r="A40" s="311" t="s">
        <v>135</v>
      </c>
      <c r="B40" s="312"/>
      <c r="C40" s="312"/>
      <c r="D40" s="312"/>
      <c r="E40" s="312"/>
      <c r="F40" s="312"/>
      <c r="G40" s="312"/>
      <c r="H40" s="313"/>
      <c r="I40" s="37"/>
      <c r="J40" s="37"/>
      <c r="K40" s="37"/>
      <c r="L40" s="37"/>
      <c r="M40" s="37"/>
      <c r="N40" s="37"/>
      <c r="O40" s="37"/>
      <c r="P40" s="40"/>
    </row>
    <row r="41" spans="1:16" ht="78.599999999999994" customHeight="1" x14ac:dyDescent="0.2">
      <c r="A41" s="314" t="s">
        <v>226</v>
      </c>
      <c r="B41" s="315"/>
      <c r="C41" s="315"/>
      <c r="D41" s="315"/>
      <c r="E41" s="315"/>
      <c r="F41" s="315"/>
      <c r="G41" s="315"/>
      <c r="H41" s="316"/>
      <c r="I41" s="37"/>
      <c r="J41" s="37"/>
      <c r="K41" s="37"/>
      <c r="L41" s="37"/>
      <c r="M41" s="37"/>
      <c r="N41" s="37"/>
      <c r="O41" s="37"/>
      <c r="P41" s="37"/>
    </row>
    <row r="42" spans="1:16" ht="135.75" customHeight="1" x14ac:dyDescent="0.2">
      <c r="A42" s="317"/>
      <c r="B42" s="318"/>
      <c r="C42" s="318"/>
      <c r="D42" s="318"/>
      <c r="E42" s="318"/>
      <c r="F42" s="318"/>
      <c r="G42" s="318"/>
      <c r="H42" s="319"/>
      <c r="I42" s="32"/>
      <c r="J42" s="32"/>
      <c r="K42" s="32"/>
      <c r="L42" s="32"/>
      <c r="M42" s="32"/>
      <c r="N42" s="32"/>
      <c r="O42" s="32"/>
      <c r="P42" s="32"/>
    </row>
    <row r="43" spans="1:16" ht="71.400000000000006" customHeight="1" x14ac:dyDescent="0.2">
      <c r="A43" s="314" t="s">
        <v>227</v>
      </c>
      <c r="B43" s="320"/>
      <c r="C43" s="320"/>
      <c r="D43" s="320"/>
      <c r="E43" s="320"/>
      <c r="F43" s="320"/>
      <c r="G43" s="320"/>
      <c r="H43" s="321"/>
      <c r="I43" s="37"/>
      <c r="J43" s="37"/>
      <c r="K43" s="37"/>
      <c r="L43" s="37"/>
      <c r="M43" s="37"/>
      <c r="N43" s="37"/>
      <c r="O43" s="37"/>
      <c r="P43" s="37"/>
    </row>
    <row r="44" spans="1:16" ht="133.5" customHeight="1" x14ac:dyDescent="0.2">
      <c r="A44" s="329" t="s">
        <v>89</v>
      </c>
      <c r="B44" s="330"/>
      <c r="C44" s="330"/>
      <c r="D44" s="330"/>
      <c r="E44" s="330"/>
      <c r="F44" s="330"/>
      <c r="G44" s="330"/>
      <c r="H44" s="331"/>
      <c r="I44" s="37"/>
      <c r="J44" s="37"/>
      <c r="K44" s="37"/>
      <c r="L44" s="37"/>
      <c r="M44" s="37"/>
      <c r="N44" s="37"/>
      <c r="O44" s="37"/>
      <c r="P44" s="37"/>
    </row>
    <row r="45" spans="1:16" ht="133.5" customHeight="1" x14ac:dyDescent="0.2">
      <c r="A45" s="302" t="s">
        <v>90</v>
      </c>
      <c r="B45" s="303"/>
      <c r="C45" s="303"/>
      <c r="D45" s="303"/>
      <c r="E45" s="303"/>
      <c r="F45" s="303"/>
      <c r="G45" s="303"/>
      <c r="H45" s="304"/>
      <c r="I45" s="32"/>
      <c r="J45" s="32"/>
      <c r="K45" s="32"/>
      <c r="L45" s="32"/>
      <c r="M45" s="32"/>
      <c r="N45" s="32"/>
      <c r="O45" s="32"/>
      <c r="P45" s="32"/>
    </row>
    <row r="46" spans="1:16" ht="23.25" customHeight="1" x14ac:dyDescent="0.2">
      <c r="A46" s="68"/>
      <c r="B46" s="68"/>
      <c r="C46" s="32"/>
      <c r="D46" s="32"/>
      <c r="E46" s="32"/>
      <c r="F46" s="50"/>
      <c r="G46" s="50"/>
      <c r="H46" s="32"/>
      <c r="I46" s="32"/>
      <c r="J46" s="32"/>
      <c r="K46" s="32"/>
      <c r="L46" s="32"/>
      <c r="M46" s="32"/>
      <c r="N46" s="32"/>
      <c r="O46" s="32"/>
      <c r="P46" s="32"/>
    </row>
    <row r="47" spans="1:16" ht="126" customHeight="1" x14ac:dyDescent="0.2">
      <c r="A47" s="68"/>
      <c r="B47" s="69"/>
      <c r="C47" s="32"/>
      <c r="D47" s="32"/>
      <c r="E47" s="32"/>
      <c r="F47" s="50"/>
      <c r="G47" s="50"/>
      <c r="H47" s="32"/>
      <c r="I47" s="32"/>
      <c r="J47" s="32"/>
      <c r="K47" s="32"/>
      <c r="L47" s="32"/>
      <c r="M47" s="32"/>
      <c r="N47" s="70"/>
      <c r="O47" s="32"/>
      <c r="P47" s="32"/>
    </row>
    <row r="48" spans="1:16" ht="126" customHeight="1" x14ac:dyDescent="0.2">
      <c r="A48" s="68"/>
      <c r="B48" s="69"/>
      <c r="C48" s="32"/>
      <c r="D48" s="32"/>
      <c r="E48" s="32"/>
      <c r="F48" s="50"/>
      <c r="G48" s="50"/>
      <c r="H48" s="32"/>
      <c r="I48" s="32"/>
      <c r="J48" s="32"/>
      <c r="K48" s="32"/>
      <c r="L48" s="32"/>
      <c r="M48" s="32"/>
      <c r="N48" s="70"/>
      <c r="O48" s="32"/>
      <c r="P48" s="32"/>
    </row>
    <row r="49" spans="1:16" ht="38.25" customHeight="1" x14ac:dyDescent="0.2">
      <c r="A49" s="71"/>
      <c r="B49" s="71"/>
      <c r="C49" s="71"/>
      <c r="D49" s="71"/>
      <c r="E49" s="71"/>
      <c r="F49" s="71"/>
      <c r="G49" s="71"/>
      <c r="H49" s="71"/>
      <c r="I49" s="71"/>
      <c r="J49" s="71"/>
      <c r="K49" s="71"/>
      <c r="L49" s="71"/>
      <c r="M49" s="71"/>
      <c r="N49" s="71"/>
      <c r="O49" s="71"/>
      <c r="P49" s="71"/>
    </row>
    <row r="50" spans="1:16" ht="38.25" customHeight="1" x14ac:dyDescent="0.2">
      <c r="A50" s="68"/>
      <c r="B50" s="68"/>
      <c r="C50" s="32"/>
      <c r="D50" s="32"/>
      <c r="E50" s="32"/>
      <c r="F50" s="32"/>
      <c r="G50" s="32"/>
      <c r="H50" s="32"/>
      <c r="I50" s="32"/>
      <c r="J50" s="32"/>
      <c r="K50" s="32"/>
      <c r="L50" s="32"/>
      <c r="M50" s="32"/>
      <c r="N50" s="32"/>
      <c r="O50" s="32"/>
      <c r="P50" s="32"/>
    </row>
    <row r="51" spans="1:16" ht="21" customHeight="1" x14ac:dyDescent="0.2">
      <c r="A51" s="72"/>
      <c r="B51" s="72"/>
      <c r="C51" s="72"/>
      <c r="D51" s="72"/>
      <c r="E51" s="72"/>
      <c r="F51" s="72"/>
      <c r="G51" s="72"/>
      <c r="H51" s="72"/>
      <c r="I51" s="72"/>
      <c r="J51" s="72"/>
      <c r="K51" s="72"/>
      <c r="L51" s="72"/>
      <c r="M51" s="72"/>
      <c r="N51" s="72"/>
      <c r="O51" s="72"/>
      <c r="P51" s="72"/>
    </row>
  </sheetData>
  <dataConsolidate/>
  <mergeCells count="26">
    <mergeCell ref="C24:H24"/>
    <mergeCell ref="A2:H2"/>
    <mergeCell ref="G3:H3"/>
    <mergeCell ref="A5:E5"/>
    <mergeCell ref="M7:P7"/>
    <mergeCell ref="A9:B9"/>
    <mergeCell ref="C9:H9"/>
    <mergeCell ref="A11:B11"/>
    <mergeCell ref="A13:B13"/>
    <mergeCell ref="A20:B20"/>
    <mergeCell ref="A22:B22"/>
    <mergeCell ref="A24:B24"/>
    <mergeCell ref="C26:H26"/>
    <mergeCell ref="M28:P28"/>
    <mergeCell ref="A29:B29"/>
    <mergeCell ref="E29:F29"/>
    <mergeCell ref="A44:H44"/>
    <mergeCell ref="A35:B35"/>
    <mergeCell ref="A26:B26"/>
    <mergeCell ref="A45:H45"/>
    <mergeCell ref="A37:H37"/>
    <mergeCell ref="A38:H38"/>
    <mergeCell ref="A40:H40"/>
    <mergeCell ref="A41:H41"/>
    <mergeCell ref="A42:H42"/>
    <mergeCell ref="A43:H43"/>
  </mergeCells>
  <phoneticPr fontId="1"/>
  <printOptions horizontalCentered="1"/>
  <pageMargins left="0.51181102362204722" right="0.31496062992125984" top="0.35433070866141736" bottom="0.35433070866141736" header="0.31496062992125984" footer="0.31496062992125984"/>
  <pageSetup paperSize="9" scale="77" fitToHeight="2" orientation="portrait" r:id="rId1"/>
  <rowBreaks count="1" manualBreakCount="1">
    <brk id="27"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512B4-A56A-471B-BEF2-4271DCEC8769}">
  <sheetPr>
    <pageSetUpPr fitToPage="1"/>
  </sheetPr>
  <dimension ref="A1:P19"/>
  <sheetViews>
    <sheetView view="pageBreakPreview" zoomScale="90" zoomScaleNormal="100" zoomScaleSheetLayoutView="90" workbookViewId="0">
      <selection sqref="A1:D1"/>
    </sheetView>
  </sheetViews>
  <sheetFormatPr defaultColWidth="9" defaultRowHeight="13.2" x14ac:dyDescent="0.2"/>
  <cols>
    <col min="1" max="1" width="4.44140625" customWidth="1"/>
    <col min="2" max="2" width="22.88671875" customWidth="1"/>
    <col min="3" max="13" width="16.6640625" customWidth="1"/>
  </cols>
  <sheetData>
    <row r="1" spans="1:16" s="3" customFormat="1" x14ac:dyDescent="0.2">
      <c r="A1" s="1" t="s">
        <v>155</v>
      </c>
      <c r="B1" s="8"/>
      <c r="C1" s="8"/>
      <c r="D1" s="8"/>
      <c r="E1" s="8"/>
      <c r="F1" s="8"/>
      <c r="G1" s="8"/>
      <c r="H1" s="8"/>
      <c r="I1" s="8"/>
      <c r="J1" s="8"/>
      <c r="K1" s="8"/>
      <c r="L1" s="8"/>
      <c r="M1" s="8"/>
      <c r="N1" s="8"/>
      <c r="O1" s="8"/>
      <c r="P1" s="8"/>
    </row>
    <row r="2" spans="1:16" s="3" customFormat="1" x14ac:dyDescent="0.2">
      <c r="A2" s="8"/>
      <c r="B2" s="8"/>
      <c r="C2" s="8"/>
      <c r="D2" s="8"/>
      <c r="E2" s="8"/>
      <c r="F2" s="8"/>
      <c r="G2" s="8"/>
      <c r="H2" s="8"/>
      <c r="I2" s="8"/>
      <c r="J2" s="8"/>
      <c r="K2" s="8"/>
      <c r="L2" s="8"/>
      <c r="M2" s="8"/>
      <c r="N2" s="8"/>
      <c r="O2" s="8"/>
      <c r="P2" s="8"/>
    </row>
    <row r="3" spans="1:16" s="3" customFormat="1" ht="14.4" x14ac:dyDescent="0.2">
      <c r="A3" s="341" t="s">
        <v>156</v>
      </c>
      <c r="B3" s="341"/>
      <c r="C3" s="341"/>
      <c r="D3" s="341"/>
      <c r="E3" s="341"/>
      <c r="F3" s="341"/>
      <c r="G3" s="341"/>
      <c r="H3" s="341"/>
      <c r="I3" s="341"/>
      <c r="J3" s="341"/>
      <c r="K3" s="341"/>
      <c r="L3" s="341"/>
      <c r="M3" s="341"/>
      <c r="N3" s="341"/>
      <c r="O3" s="341"/>
      <c r="P3" s="341"/>
    </row>
    <row r="4" spans="1:16" s="3" customFormat="1" ht="14.4" x14ac:dyDescent="0.2">
      <c r="A4" s="136"/>
      <c r="B4" s="136"/>
      <c r="C4" s="136"/>
      <c r="D4" s="136"/>
      <c r="E4" s="136"/>
      <c r="F4" s="136"/>
      <c r="G4" s="136"/>
      <c r="H4" s="136"/>
      <c r="I4" s="136"/>
      <c r="J4" s="136"/>
      <c r="K4" s="136"/>
      <c r="L4" s="136"/>
      <c r="M4" s="136"/>
    </row>
    <row r="5" spans="1:16" s="3" customFormat="1" x14ac:dyDescent="0.2">
      <c r="A5" s="138" t="s">
        <v>95</v>
      </c>
      <c r="B5" s="8"/>
      <c r="C5" s="8"/>
      <c r="D5" s="8"/>
      <c r="E5" s="8"/>
      <c r="F5" s="8"/>
      <c r="G5" s="8"/>
      <c r="H5" s="8"/>
      <c r="I5" s="8"/>
      <c r="J5" s="8"/>
      <c r="K5" s="8"/>
      <c r="L5" s="8"/>
      <c r="M5" s="4" t="s">
        <v>4</v>
      </c>
    </row>
    <row r="6" spans="1:16" s="3" customFormat="1" ht="36" customHeight="1" x14ac:dyDescent="0.2">
      <c r="A6" s="139" t="s">
        <v>157</v>
      </c>
      <c r="B6" s="137" t="s">
        <v>158</v>
      </c>
      <c r="C6" s="140" t="s">
        <v>159</v>
      </c>
      <c r="D6" s="141" t="s">
        <v>5</v>
      </c>
      <c r="E6" s="140" t="s">
        <v>0</v>
      </c>
      <c r="F6" s="140" t="s">
        <v>3</v>
      </c>
      <c r="G6" s="140" t="s">
        <v>160</v>
      </c>
      <c r="H6" s="140" t="s">
        <v>161</v>
      </c>
      <c r="I6" s="140" t="s">
        <v>162</v>
      </c>
      <c r="J6" s="140" t="s">
        <v>163</v>
      </c>
      <c r="K6" s="140" t="s">
        <v>164</v>
      </c>
      <c r="L6" s="140" t="s">
        <v>165</v>
      </c>
      <c r="M6" s="5" t="s">
        <v>1</v>
      </c>
    </row>
    <row r="7" spans="1:16" s="3" customFormat="1" ht="36" customHeight="1" x14ac:dyDescent="0.2">
      <c r="A7" s="14" t="s">
        <v>41</v>
      </c>
      <c r="B7" s="111"/>
      <c r="C7" s="142"/>
      <c r="D7" s="142"/>
      <c r="E7" s="143">
        <f>C7-D7</f>
        <v>0</v>
      </c>
      <c r="F7" s="142"/>
      <c r="G7" s="143">
        <f>MIN(E7:F7)</f>
        <v>0</v>
      </c>
      <c r="H7" s="143">
        <f>ROUNDDOWN(G7,-3)</f>
        <v>0</v>
      </c>
      <c r="I7" s="142"/>
      <c r="J7" s="142"/>
      <c r="K7" s="143">
        <f>MIN(I7:J7)</f>
        <v>0</v>
      </c>
      <c r="L7" s="143">
        <f>ROUNDDOWN(K7-J7,-3)</f>
        <v>0</v>
      </c>
      <c r="M7" s="115"/>
    </row>
    <row r="8" spans="1:16" s="3" customFormat="1" ht="36" customHeight="1" x14ac:dyDescent="0.2">
      <c r="A8" s="14" t="s">
        <v>42</v>
      </c>
      <c r="B8" s="111"/>
      <c r="C8" s="142"/>
      <c r="D8" s="142"/>
      <c r="E8" s="143">
        <f>C8-D8</f>
        <v>0</v>
      </c>
      <c r="F8" s="142"/>
      <c r="G8" s="143">
        <f>MIN(E8:F8)</f>
        <v>0</v>
      </c>
      <c r="H8" s="143">
        <f>ROUNDDOWN(G8,-3)</f>
        <v>0</v>
      </c>
      <c r="I8" s="142"/>
      <c r="J8" s="142"/>
      <c r="K8" s="143">
        <f>MIN(I8:J8)</f>
        <v>0</v>
      </c>
      <c r="L8" s="143">
        <f>ROUNDDOWN(K8-J8,-3)</f>
        <v>0</v>
      </c>
      <c r="M8" s="115"/>
    </row>
    <row r="9" spans="1:16" s="3" customFormat="1" ht="36" customHeight="1" x14ac:dyDescent="0.2">
      <c r="A9" s="14" t="s">
        <v>13</v>
      </c>
      <c r="B9" s="111"/>
      <c r="C9" s="142"/>
      <c r="D9" s="142"/>
      <c r="E9" s="143">
        <f>C9-D9</f>
        <v>0</v>
      </c>
      <c r="F9" s="142"/>
      <c r="G9" s="143">
        <f>MIN(E9:F9)</f>
        <v>0</v>
      </c>
      <c r="H9" s="143">
        <f>ROUNDDOWN(G9,-3)</f>
        <v>0</v>
      </c>
      <c r="I9" s="142"/>
      <c r="J9" s="142"/>
      <c r="K9" s="143">
        <f>MIN(I9:J9)</f>
        <v>0</v>
      </c>
      <c r="L9" s="143">
        <f>ROUNDDOWN(K9-J9,-3)</f>
        <v>0</v>
      </c>
      <c r="M9" s="115"/>
    </row>
    <row r="10" spans="1:16" s="3" customFormat="1" ht="36" customHeight="1" x14ac:dyDescent="0.2">
      <c r="A10" s="14" t="s">
        <v>44</v>
      </c>
      <c r="B10" s="111"/>
      <c r="C10" s="142"/>
      <c r="D10" s="142"/>
      <c r="E10" s="143">
        <f t="shared" ref="E10:E11" si="0">C10-D10</f>
        <v>0</v>
      </c>
      <c r="F10" s="142"/>
      <c r="G10" s="143">
        <f t="shared" ref="G10:G11" si="1">MIN(E10:F10)</f>
        <v>0</v>
      </c>
      <c r="H10" s="143">
        <f t="shared" ref="H10:H11" si="2">ROUNDDOWN(G10,-3)</f>
        <v>0</v>
      </c>
      <c r="I10" s="142"/>
      <c r="J10" s="142"/>
      <c r="K10" s="143">
        <f t="shared" ref="K10:K11" si="3">MIN(I10:J10)</f>
        <v>0</v>
      </c>
      <c r="L10" s="143">
        <f>ROUNDDOWN(K10-J10,-3)</f>
        <v>0</v>
      </c>
      <c r="M10" s="115"/>
    </row>
    <row r="11" spans="1:16" s="3" customFormat="1" ht="36" customHeight="1" thickBot="1" x14ac:dyDescent="0.25">
      <c r="A11" s="16" t="s">
        <v>45</v>
      </c>
      <c r="B11" s="111"/>
      <c r="C11" s="142"/>
      <c r="D11" s="142"/>
      <c r="E11" s="143">
        <f t="shared" si="0"/>
        <v>0</v>
      </c>
      <c r="F11" s="142"/>
      <c r="G11" s="143">
        <f t="shared" si="1"/>
        <v>0</v>
      </c>
      <c r="H11" s="143">
        <f t="shared" si="2"/>
        <v>0</v>
      </c>
      <c r="I11" s="142"/>
      <c r="J11" s="142"/>
      <c r="K11" s="143">
        <f t="shared" si="3"/>
        <v>0</v>
      </c>
      <c r="L11" s="143">
        <f>ROUNDDOWN(K11-J11,-3)</f>
        <v>0</v>
      </c>
      <c r="M11" s="115"/>
    </row>
    <row r="12" spans="1:16" s="3" customFormat="1" ht="36" customHeight="1" thickTop="1" x14ac:dyDescent="0.2">
      <c r="A12" s="269" t="s">
        <v>166</v>
      </c>
      <c r="B12" s="269"/>
      <c r="C12" s="143">
        <f>SUM(C7:C8)</f>
        <v>0</v>
      </c>
      <c r="D12" s="143">
        <f t="shared" ref="D12:L12" si="4">SUM(D7:D8)</f>
        <v>0</v>
      </c>
      <c r="E12" s="143">
        <f t="shared" si="4"/>
        <v>0</v>
      </c>
      <c r="F12" s="143">
        <f t="shared" si="4"/>
        <v>0</v>
      </c>
      <c r="G12" s="143">
        <f t="shared" si="4"/>
        <v>0</v>
      </c>
      <c r="H12" s="143">
        <f t="shared" si="4"/>
        <v>0</v>
      </c>
      <c r="I12" s="143">
        <f t="shared" si="4"/>
        <v>0</v>
      </c>
      <c r="J12" s="143">
        <f t="shared" si="4"/>
        <v>0</v>
      </c>
      <c r="K12" s="143">
        <f t="shared" si="4"/>
        <v>0</v>
      </c>
      <c r="L12" s="143">
        <f t="shared" si="4"/>
        <v>0</v>
      </c>
      <c r="M12" s="115"/>
    </row>
    <row r="13" spans="1:16" s="3" customFormat="1" ht="16.5" customHeight="1" x14ac:dyDescent="0.2">
      <c r="A13" s="8" t="s">
        <v>2</v>
      </c>
      <c r="B13" s="8" t="s">
        <v>128</v>
      </c>
      <c r="C13" s="8"/>
      <c r="D13" s="8"/>
      <c r="E13" s="8"/>
      <c r="F13" s="8"/>
      <c r="G13" s="8"/>
      <c r="H13" s="8"/>
      <c r="I13" s="8"/>
      <c r="J13" s="8"/>
      <c r="K13" s="8"/>
      <c r="L13" s="8"/>
      <c r="M13" s="8"/>
      <c r="N13" s="8"/>
      <c r="O13" s="8"/>
      <c r="P13" s="8"/>
    </row>
    <row r="14" spans="1:16" s="3" customFormat="1" ht="16.5" customHeight="1" x14ac:dyDescent="0.2">
      <c r="A14" s="8"/>
      <c r="B14" s="8" t="s">
        <v>167</v>
      </c>
      <c r="C14" s="8"/>
      <c r="D14" s="8"/>
      <c r="E14" s="8"/>
      <c r="F14" s="8"/>
      <c r="G14" s="8"/>
      <c r="H14" s="8"/>
      <c r="I14" s="8"/>
      <c r="J14" s="8"/>
      <c r="K14" s="8"/>
      <c r="L14" s="8"/>
      <c r="M14" s="8"/>
      <c r="N14" s="8"/>
      <c r="O14" s="8"/>
      <c r="P14" s="8"/>
    </row>
    <row r="15" spans="1:16" s="3" customFormat="1" ht="16.5" customHeight="1" x14ac:dyDescent="0.2">
      <c r="A15" s="8"/>
      <c r="B15" s="8" t="s">
        <v>129</v>
      </c>
      <c r="C15" s="8"/>
      <c r="D15" s="8"/>
      <c r="E15" s="8"/>
      <c r="F15" s="8"/>
      <c r="G15" s="8"/>
      <c r="H15" s="8"/>
      <c r="I15" s="8"/>
      <c r="J15" s="8"/>
      <c r="K15" s="8"/>
      <c r="L15" s="8"/>
      <c r="M15" s="8"/>
      <c r="N15" s="8"/>
      <c r="O15" s="8"/>
      <c r="P15" s="8"/>
    </row>
    <row r="16" spans="1:16" s="3" customFormat="1" ht="16.5" customHeight="1" x14ac:dyDescent="0.2">
      <c r="A16" s="8"/>
      <c r="B16" s="8" t="s">
        <v>22</v>
      </c>
      <c r="C16" s="8"/>
      <c r="D16" s="8"/>
      <c r="E16" s="8"/>
      <c r="F16" s="8"/>
      <c r="G16" s="8"/>
      <c r="H16" s="8"/>
      <c r="I16" s="8"/>
      <c r="J16" s="8"/>
      <c r="K16" s="8"/>
      <c r="L16" s="8"/>
      <c r="M16" s="8"/>
      <c r="N16" s="8"/>
      <c r="O16" s="8"/>
      <c r="P16" s="8"/>
    </row>
    <row r="17" spans="1:16" s="3" customFormat="1" x14ac:dyDescent="0.2">
      <c r="A17" s="8"/>
      <c r="B17" s="8" t="s">
        <v>23</v>
      </c>
      <c r="C17" s="8"/>
      <c r="D17" s="8"/>
      <c r="E17" s="8"/>
      <c r="F17" s="8"/>
      <c r="G17" s="8"/>
      <c r="H17" s="8"/>
      <c r="I17" s="8"/>
      <c r="J17" s="8"/>
      <c r="K17" s="8"/>
      <c r="L17" s="8"/>
      <c r="M17" s="8"/>
      <c r="N17" s="8"/>
      <c r="O17" s="8"/>
      <c r="P17" s="8"/>
    </row>
    <row r="18" spans="1:16" s="3" customFormat="1" x14ac:dyDescent="0.2">
      <c r="A18" s="8"/>
      <c r="B18" s="8" t="s">
        <v>168</v>
      </c>
      <c r="C18" s="8"/>
      <c r="D18" s="8"/>
      <c r="E18" s="8"/>
      <c r="F18" s="8"/>
      <c r="G18" s="8"/>
      <c r="H18" s="8"/>
      <c r="I18" s="8"/>
      <c r="J18" s="8"/>
      <c r="K18" s="8"/>
      <c r="L18" s="8"/>
      <c r="M18" s="8"/>
      <c r="N18" s="8"/>
      <c r="O18" s="8"/>
      <c r="P18" s="8"/>
    </row>
    <row r="19" spans="1:16" s="3" customFormat="1" x14ac:dyDescent="0.2">
      <c r="A19" s="8"/>
      <c r="B19" s="144" t="s">
        <v>169</v>
      </c>
      <c r="C19" s="7"/>
      <c r="D19" s="7"/>
      <c r="E19" s="7"/>
      <c r="F19" s="7"/>
      <c r="G19" s="7"/>
      <c r="H19" s="7"/>
      <c r="I19" s="7"/>
      <c r="J19" s="7"/>
      <c r="K19" s="7"/>
      <c r="L19" s="7"/>
      <c r="M19" s="7"/>
    </row>
  </sheetData>
  <mergeCells count="2">
    <mergeCell ref="A3:P3"/>
    <mergeCell ref="A12:B12"/>
  </mergeCells>
  <phoneticPr fontId="1"/>
  <pageMargins left="0.7" right="0.7" top="0.75" bottom="0.75" header="0.3" footer="0.3"/>
  <pageSetup paperSize="9" scale="6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41882-D588-4265-A332-F2D251985CE5}">
  <sheetPr>
    <pageSetUpPr fitToPage="1"/>
  </sheetPr>
  <dimension ref="A1:Q19"/>
  <sheetViews>
    <sheetView view="pageBreakPreview" zoomScale="90" zoomScaleNormal="100" zoomScaleSheetLayoutView="90" workbookViewId="0">
      <selection sqref="A1:D1"/>
    </sheetView>
  </sheetViews>
  <sheetFormatPr defaultColWidth="9" defaultRowHeight="13.2" x14ac:dyDescent="0.2"/>
  <cols>
    <col min="1" max="1" width="4.44140625" customWidth="1"/>
    <col min="2" max="2" width="21.77734375" customWidth="1"/>
    <col min="3" max="3" width="22.88671875" customWidth="1"/>
    <col min="4" max="14" width="16.6640625" customWidth="1"/>
  </cols>
  <sheetData>
    <row r="1" spans="1:17" s="3" customFormat="1" x14ac:dyDescent="0.2">
      <c r="A1" s="1" t="s">
        <v>170</v>
      </c>
      <c r="B1" s="8"/>
      <c r="C1" s="8"/>
      <c r="D1" s="8"/>
      <c r="E1" s="8"/>
      <c r="F1" s="8"/>
      <c r="G1" s="8"/>
      <c r="H1" s="8"/>
      <c r="I1" s="8"/>
      <c r="J1" s="8"/>
      <c r="K1" s="8"/>
      <c r="L1" s="8"/>
      <c r="M1" s="8"/>
      <c r="N1" s="8"/>
      <c r="O1" s="8"/>
      <c r="P1" s="8"/>
      <c r="Q1" s="8"/>
    </row>
    <row r="2" spans="1:17" s="3" customFormat="1" x14ac:dyDescent="0.2">
      <c r="A2" s="8"/>
      <c r="B2" s="8"/>
      <c r="C2" s="8"/>
      <c r="D2" s="8"/>
      <c r="E2" s="8"/>
      <c r="F2" s="8"/>
      <c r="G2" s="8"/>
      <c r="H2" s="8"/>
      <c r="I2" s="8"/>
      <c r="J2" s="8"/>
      <c r="K2" s="8"/>
      <c r="L2" s="8"/>
      <c r="M2" s="8"/>
      <c r="N2" s="8"/>
      <c r="O2" s="8"/>
      <c r="P2" s="8"/>
      <c r="Q2" s="8"/>
    </row>
    <row r="3" spans="1:17" s="3" customFormat="1" ht="14.4" x14ac:dyDescent="0.2">
      <c r="A3" s="341" t="s">
        <v>171</v>
      </c>
      <c r="B3" s="341"/>
      <c r="C3" s="341"/>
      <c r="D3" s="341"/>
      <c r="E3" s="341"/>
      <c r="F3" s="341"/>
      <c r="G3" s="341"/>
      <c r="H3" s="341"/>
      <c r="I3" s="341"/>
      <c r="J3" s="341"/>
      <c r="K3" s="341"/>
      <c r="L3" s="341"/>
      <c r="M3" s="341"/>
      <c r="N3" s="341"/>
      <c r="O3" s="341"/>
      <c r="P3" s="341"/>
      <c r="Q3" s="341"/>
    </row>
    <row r="4" spans="1:17" s="3" customFormat="1" ht="14.4" x14ac:dyDescent="0.2">
      <c r="A4" s="136"/>
      <c r="B4" s="136"/>
      <c r="C4" s="136"/>
      <c r="D4" s="136"/>
      <c r="E4" s="136"/>
      <c r="F4" s="136"/>
      <c r="G4" s="136"/>
      <c r="H4" s="136"/>
      <c r="I4" s="136"/>
      <c r="J4" s="136"/>
      <c r="K4" s="136"/>
      <c r="L4" s="136"/>
      <c r="M4" s="136"/>
      <c r="N4" s="136"/>
    </row>
    <row r="5" spans="1:17" s="3" customFormat="1" x14ac:dyDescent="0.2">
      <c r="A5" s="138" t="s">
        <v>95</v>
      </c>
      <c r="B5" s="8"/>
      <c r="C5" s="8"/>
      <c r="D5" s="8"/>
      <c r="E5" s="8"/>
      <c r="F5" s="8"/>
      <c r="G5" s="8"/>
      <c r="H5" s="8"/>
      <c r="I5" s="8"/>
      <c r="J5" s="8"/>
      <c r="K5" s="8"/>
      <c r="L5" s="8"/>
      <c r="M5" s="8"/>
      <c r="N5" s="4" t="s">
        <v>4</v>
      </c>
    </row>
    <row r="6" spans="1:17" s="3" customFormat="1" ht="36" customHeight="1" x14ac:dyDescent="0.2">
      <c r="A6" s="139" t="s">
        <v>157</v>
      </c>
      <c r="B6" s="137" t="s">
        <v>158</v>
      </c>
      <c r="C6" s="140" t="s">
        <v>159</v>
      </c>
      <c r="D6" s="141" t="s">
        <v>5</v>
      </c>
      <c r="E6" s="140" t="s">
        <v>0</v>
      </c>
      <c r="F6" s="140" t="s">
        <v>3</v>
      </c>
      <c r="G6" s="140" t="s">
        <v>160</v>
      </c>
      <c r="H6" s="140" t="s">
        <v>161</v>
      </c>
      <c r="I6" s="140" t="s">
        <v>162</v>
      </c>
      <c r="J6" s="140" t="s">
        <v>163</v>
      </c>
      <c r="K6" s="140" t="s">
        <v>164</v>
      </c>
      <c r="L6" s="140" t="s">
        <v>165</v>
      </c>
      <c r="M6" s="5" t="s">
        <v>1</v>
      </c>
      <c r="N6" s="5" t="s">
        <v>1</v>
      </c>
    </row>
    <row r="7" spans="1:17" s="3" customFormat="1" ht="36" customHeight="1" x14ac:dyDescent="0.2">
      <c r="A7" s="14" t="s">
        <v>41</v>
      </c>
      <c r="B7" s="111"/>
      <c r="C7" s="142"/>
      <c r="D7" s="142"/>
      <c r="E7" s="143">
        <f>C7-D7</f>
        <v>0</v>
      </c>
      <c r="F7" s="142"/>
      <c r="G7" s="143">
        <f>MIN(E7:F7)</f>
        <v>0</v>
      </c>
      <c r="H7" s="143">
        <f>ROUNDDOWN(G7,-3)</f>
        <v>0</v>
      </c>
      <c r="I7" s="142"/>
      <c r="J7" s="142"/>
      <c r="K7" s="143">
        <f>MIN(I7:J7)</f>
        <v>0</v>
      </c>
      <c r="L7" s="143">
        <f>ROUNDDOWN(K7-J7,-3)</f>
        <v>0</v>
      </c>
      <c r="M7" s="115"/>
      <c r="N7" s="115"/>
    </row>
    <row r="8" spans="1:17" s="3" customFormat="1" ht="36" customHeight="1" x14ac:dyDescent="0.2">
      <c r="A8" s="14" t="s">
        <v>42</v>
      </c>
      <c r="B8" s="111"/>
      <c r="C8" s="142"/>
      <c r="D8" s="142"/>
      <c r="E8" s="143">
        <f>C8-D8</f>
        <v>0</v>
      </c>
      <c r="F8" s="142"/>
      <c r="G8" s="143">
        <f>MIN(E8:F8)</f>
        <v>0</v>
      </c>
      <c r="H8" s="143">
        <f>ROUNDDOWN(G8,-3)</f>
        <v>0</v>
      </c>
      <c r="I8" s="142"/>
      <c r="J8" s="142"/>
      <c r="K8" s="143">
        <f>MIN(I8:J8)</f>
        <v>0</v>
      </c>
      <c r="L8" s="143">
        <f>ROUNDDOWN(K8-J8,-3)</f>
        <v>0</v>
      </c>
      <c r="M8" s="115"/>
      <c r="N8" s="115"/>
    </row>
    <row r="9" spans="1:17" s="3" customFormat="1" ht="36" customHeight="1" x14ac:dyDescent="0.2">
      <c r="A9" s="14" t="s">
        <v>13</v>
      </c>
      <c r="B9" s="111"/>
      <c r="C9" s="142"/>
      <c r="D9" s="142"/>
      <c r="E9" s="143">
        <f>C9-D9</f>
        <v>0</v>
      </c>
      <c r="F9" s="142"/>
      <c r="G9" s="143">
        <f>MIN(E9:F9)</f>
        <v>0</v>
      </c>
      <c r="H9" s="143">
        <f>ROUNDDOWN(G9,-3)</f>
        <v>0</v>
      </c>
      <c r="I9" s="142"/>
      <c r="J9" s="142"/>
      <c r="K9" s="143">
        <f>MIN(I9:J9)</f>
        <v>0</v>
      </c>
      <c r="L9" s="143">
        <f>ROUNDDOWN(K9-J9,-3)</f>
        <v>0</v>
      </c>
      <c r="M9" s="115"/>
      <c r="N9" s="115"/>
    </row>
    <row r="10" spans="1:17" s="3" customFormat="1" ht="36" customHeight="1" x14ac:dyDescent="0.2">
      <c r="A10" s="14" t="s">
        <v>44</v>
      </c>
      <c r="B10" s="111"/>
      <c r="C10" s="142"/>
      <c r="D10" s="142"/>
      <c r="E10" s="143">
        <f t="shared" ref="E10:E11" si="0">C10-D10</f>
        <v>0</v>
      </c>
      <c r="F10" s="142"/>
      <c r="G10" s="143">
        <f t="shared" ref="G10:G11" si="1">MIN(E10:F10)</f>
        <v>0</v>
      </c>
      <c r="H10" s="143">
        <f t="shared" ref="H10:H11" si="2">ROUNDDOWN(G10,-3)</f>
        <v>0</v>
      </c>
      <c r="I10" s="142"/>
      <c r="J10" s="142"/>
      <c r="K10" s="143">
        <f t="shared" ref="K10:K11" si="3">MIN(I10:J10)</f>
        <v>0</v>
      </c>
      <c r="L10" s="143">
        <f>ROUNDDOWN(K10-J10,-3)</f>
        <v>0</v>
      </c>
      <c r="M10" s="115"/>
      <c r="N10" s="115"/>
    </row>
    <row r="11" spans="1:17" s="3" customFormat="1" ht="36" customHeight="1" x14ac:dyDescent="0.2">
      <c r="A11" s="14" t="s">
        <v>45</v>
      </c>
      <c r="B11" s="111"/>
      <c r="C11" s="142"/>
      <c r="D11" s="142"/>
      <c r="E11" s="143">
        <f t="shared" si="0"/>
        <v>0</v>
      </c>
      <c r="F11" s="142"/>
      <c r="G11" s="143">
        <f t="shared" si="1"/>
        <v>0</v>
      </c>
      <c r="H11" s="143">
        <f t="shared" si="2"/>
        <v>0</v>
      </c>
      <c r="I11" s="142"/>
      <c r="J11" s="142"/>
      <c r="K11" s="143">
        <f t="shared" si="3"/>
        <v>0</v>
      </c>
      <c r="L11" s="143">
        <f>ROUNDDOWN(K11-J11,-3)</f>
        <v>0</v>
      </c>
      <c r="M11" s="115"/>
      <c r="N11" s="115"/>
    </row>
    <row r="12" spans="1:17" s="3" customFormat="1" ht="36" customHeight="1" x14ac:dyDescent="0.2">
      <c r="A12" s="342" t="s">
        <v>166</v>
      </c>
      <c r="B12" s="342"/>
      <c r="C12" s="143">
        <f>SUM(C7:C8)</f>
        <v>0</v>
      </c>
      <c r="D12" s="143">
        <f t="shared" ref="D12:L12" si="4">SUM(D7:D8)</f>
        <v>0</v>
      </c>
      <c r="E12" s="143">
        <f t="shared" si="4"/>
        <v>0</v>
      </c>
      <c r="F12" s="143">
        <f t="shared" si="4"/>
        <v>0</v>
      </c>
      <c r="G12" s="143">
        <f t="shared" si="4"/>
        <v>0</v>
      </c>
      <c r="H12" s="143">
        <f t="shared" si="4"/>
        <v>0</v>
      </c>
      <c r="I12" s="143">
        <f t="shared" si="4"/>
        <v>0</v>
      </c>
      <c r="J12" s="143">
        <f t="shared" si="4"/>
        <v>0</v>
      </c>
      <c r="K12" s="143">
        <f t="shared" si="4"/>
        <v>0</v>
      </c>
      <c r="L12" s="143">
        <f t="shared" si="4"/>
        <v>0</v>
      </c>
      <c r="M12" s="115"/>
      <c r="N12" s="115"/>
    </row>
    <row r="13" spans="1:17" s="3" customFormat="1" ht="16.5" customHeight="1" x14ac:dyDescent="0.2">
      <c r="A13" s="8" t="s">
        <v>2</v>
      </c>
      <c r="B13" s="8" t="s">
        <v>128</v>
      </c>
      <c r="C13" s="8"/>
      <c r="D13" s="8"/>
      <c r="E13" s="8"/>
      <c r="F13" s="8"/>
      <c r="G13" s="8"/>
      <c r="H13" s="8"/>
      <c r="I13" s="8"/>
      <c r="J13" s="8"/>
      <c r="K13" s="8"/>
      <c r="L13" s="8"/>
      <c r="M13" s="8"/>
      <c r="N13" s="8"/>
      <c r="O13" s="8"/>
      <c r="P13" s="8"/>
      <c r="Q13" s="8"/>
    </row>
    <row r="14" spans="1:17" s="3" customFormat="1" ht="16.5" customHeight="1" x14ac:dyDescent="0.2">
      <c r="A14" s="8"/>
      <c r="B14" s="8" t="s">
        <v>167</v>
      </c>
      <c r="C14" s="8"/>
      <c r="D14" s="8"/>
      <c r="E14" s="8"/>
      <c r="F14" s="8"/>
      <c r="G14" s="8"/>
      <c r="H14" s="8"/>
      <c r="I14" s="8"/>
      <c r="J14" s="8"/>
      <c r="K14" s="8"/>
      <c r="L14" s="8"/>
      <c r="M14" s="8"/>
      <c r="N14" s="8"/>
      <c r="O14" s="8"/>
      <c r="P14" s="8"/>
      <c r="Q14" s="8"/>
    </row>
    <row r="15" spans="1:17" s="3" customFormat="1" ht="16.5" customHeight="1" x14ac:dyDescent="0.2">
      <c r="A15" s="8"/>
      <c r="B15" s="8" t="s">
        <v>129</v>
      </c>
      <c r="C15" s="8"/>
      <c r="D15" s="8"/>
      <c r="E15" s="8"/>
      <c r="F15" s="8"/>
      <c r="G15" s="8"/>
      <c r="H15" s="8"/>
      <c r="I15" s="8"/>
      <c r="J15" s="8"/>
      <c r="K15" s="8"/>
      <c r="L15" s="8"/>
      <c r="M15" s="8"/>
      <c r="N15" s="8"/>
      <c r="O15" s="8"/>
      <c r="P15" s="8"/>
      <c r="Q15" s="8"/>
    </row>
    <row r="16" spans="1:17" s="3" customFormat="1" ht="16.5" customHeight="1" x14ac:dyDescent="0.2">
      <c r="A16" s="8"/>
      <c r="B16" s="8" t="s">
        <v>22</v>
      </c>
      <c r="C16" s="8"/>
      <c r="D16" s="8"/>
      <c r="E16" s="8"/>
      <c r="F16" s="8"/>
      <c r="G16" s="8"/>
      <c r="H16" s="8"/>
      <c r="I16" s="8"/>
      <c r="J16" s="8"/>
      <c r="K16" s="8"/>
      <c r="L16" s="8"/>
      <c r="M16" s="8"/>
      <c r="N16" s="8"/>
      <c r="O16" s="8"/>
      <c r="P16" s="8"/>
      <c r="Q16" s="8"/>
    </row>
    <row r="17" spans="1:17" s="3" customFormat="1" x14ac:dyDescent="0.2">
      <c r="A17" s="8"/>
      <c r="B17" s="8" t="s">
        <v>23</v>
      </c>
      <c r="C17" s="8"/>
      <c r="D17" s="8"/>
      <c r="E17" s="8"/>
      <c r="F17" s="8"/>
      <c r="G17" s="8"/>
      <c r="H17" s="8"/>
      <c r="I17" s="8"/>
      <c r="J17" s="8"/>
      <c r="K17" s="8"/>
      <c r="L17" s="8"/>
      <c r="M17" s="8"/>
      <c r="N17" s="8"/>
      <c r="O17" s="8"/>
      <c r="P17" s="8"/>
      <c r="Q17" s="8"/>
    </row>
    <row r="18" spans="1:17" s="3" customFormat="1" x14ac:dyDescent="0.2">
      <c r="A18" s="8"/>
      <c r="B18" s="8" t="s">
        <v>168</v>
      </c>
      <c r="C18" s="8"/>
      <c r="D18" s="8"/>
      <c r="E18" s="8"/>
      <c r="F18" s="8"/>
      <c r="G18" s="8"/>
      <c r="H18" s="8"/>
      <c r="I18" s="8"/>
      <c r="J18" s="8"/>
      <c r="K18" s="8"/>
      <c r="L18" s="8"/>
      <c r="M18" s="8"/>
      <c r="N18" s="8"/>
      <c r="O18" s="8"/>
      <c r="P18" s="8"/>
      <c r="Q18" s="8"/>
    </row>
    <row r="19" spans="1:17" s="3" customFormat="1" x14ac:dyDescent="0.2">
      <c r="A19" s="8"/>
      <c r="B19" s="144" t="s">
        <v>169</v>
      </c>
      <c r="C19" s="7"/>
      <c r="D19" s="7"/>
      <c r="E19" s="7"/>
      <c r="F19" s="7"/>
      <c r="G19" s="7"/>
      <c r="H19" s="7"/>
      <c r="I19" s="7"/>
      <c r="J19" s="7"/>
      <c r="K19" s="7"/>
      <c r="L19" s="7"/>
      <c r="M19" s="7"/>
      <c r="N19" s="7"/>
    </row>
  </sheetData>
  <mergeCells count="2">
    <mergeCell ref="A3:Q3"/>
    <mergeCell ref="A12:B12"/>
  </mergeCells>
  <phoneticPr fontId="1"/>
  <pageMargins left="0.7" right="0.7" top="0.75" bottom="0.75" header="0.3" footer="0.3"/>
  <pageSetup paperSize="9" scale="5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10C9A-3AE9-42A6-A582-E30CA1C3258B}">
  <sheetPr>
    <pageSetUpPr fitToPage="1"/>
  </sheetPr>
  <dimension ref="A1:T17"/>
  <sheetViews>
    <sheetView view="pageBreakPreview" topLeftCell="A11" zoomScale="90" zoomScaleNormal="80" zoomScaleSheetLayoutView="90" workbookViewId="0">
      <selection activeCell="C15" sqref="C15:R15"/>
    </sheetView>
  </sheetViews>
  <sheetFormatPr defaultColWidth="9" defaultRowHeight="13.2" x14ac:dyDescent="0.2"/>
  <cols>
    <col min="1" max="1" width="3.6640625" customWidth="1"/>
    <col min="2" max="2" width="23.33203125" customWidth="1"/>
    <col min="3" max="3" width="8.21875" bestFit="1" customWidth="1"/>
    <col min="4" max="4" width="24.33203125" customWidth="1"/>
    <col min="5" max="8" width="4.33203125" customWidth="1"/>
    <col min="9" max="9" width="8.77734375" bestFit="1" customWidth="1"/>
    <col min="10" max="10" width="20.33203125" customWidth="1"/>
    <col min="11" max="11" width="9" customWidth="1"/>
    <col min="12" max="12" width="10.88671875" customWidth="1"/>
    <col min="13" max="13" width="9" customWidth="1"/>
    <col min="14" max="14" width="16.33203125" customWidth="1"/>
    <col min="15" max="15" width="10.109375" customWidth="1"/>
    <col min="16" max="16" width="15.6640625" customWidth="1"/>
    <col min="17" max="17" width="12.6640625" customWidth="1"/>
    <col min="18" max="18" width="18" customWidth="1"/>
  </cols>
  <sheetData>
    <row r="1" spans="1:20" x14ac:dyDescent="0.2">
      <c r="A1" s="1" t="s">
        <v>172</v>
      </c>
      <c r="B1" s="1"/>
      <c r="C1" s="1"/>
      <c r="D1" s="1"/>
      <c r="E1" s="1"/>
      <c r="F1" s="1"/>
      <c r="G1" s="1"/>
      <c r="H1" s="1"/>
      <c r="I1" s="1"/>
      <c r="J1" s="1"/>
      <c r="K1" s="1"/>
      <c r="L1" s="1"/>
      <c r="M1" s="1"/>
      <c r="N1" s="1"/>
      <c r="O1" s="1"/>
      <c r="P1" s="1"/>
      <c r="Q1" s="1"/>
      <c r="R1" s="1"/>
      <c r="T1" t="s">
        <v>98</v>
      </c>
    </row>
    <row r="2" spans="1:20" ht="14.4" x14ac:dyDescent="0.2">
      <c r="A2" s="341" t="s">
        <v>173</v>
      </c>
      <c r="B2" s="341"/>
      <c r="C2" s="341"/>
      <c r="D2" s="341"/>
      <c r="E2" s="341"/>
      <c r="F2" s="341"/>
      <c r="G2" s="341"/>
      <c r="H2" s="341"/>
      <c r="I2" s="341"/>
      <c r="J2" s="341"/>
      <c r="K2" s="341"/>
      <c r="L2" s="341"/>
      <c r="M2" s="341"/>
      <c r="N2" s="341"/>
      <c r="O2" s="341"/>
      <c r="P2" s="341"/>
      <c r="Q2" s="341"/>
      <c r="R2" s="341"/>
      <c r="T2" t="s">
        <v>99</v>
      </c>
    </row>
    <row r="3" spans="1:20" x14ac:dyDescent="0.2">
      <c r="A3" s="1"/>
      <c r="B3" s="1"/>
      <c r="C3" s="1"/>
      <c r="D3" s="1"/>
      <c r="E3" s="1"/>
      <c r="F3" s="1"/>
      <c r="G3" s="1"/>
      <c r="H3" s="1"/>
      <c r="I3" s="1"/>
      <c r="J3" s="1"/>
      <c r="K3" s="1"/>
      <c r="L3" s="1"/>
      <c r="M3" s="1"/>
      <c r="N3" s="1"/>
      <c r="O3" s="1"/>
      <c r="P3" s="1"/>
      <c r="Q3" s="1"/>
      <c r="R3" s="1"/>
    </row>
    <row r="4" spans="1:20" x14ac:dyDescent="0.2">
      <c r="A4" s="138" t="s">
        <v>95</v>
      </c>
      <c r="B4" s="1"/>
      <c r="C4" s="1"/>
      <c r="D4" s="1"/>
      <c r="E4" s="1"/>
      <c r="F4" s="1"/>
      <c r="G4" s="1"/>
      <c r="H4" s="1"/>
      <c r="I4" s="1"/>
      <c r="J4" s="1"/>
      <c r="K4" s="1"/>
      <c r="L4" s="1"/>
      <c r="M4" s="1"/>
      <c r="N4" s="1"/>
      <c r="O4" s="373" t="s">
        <v>174</v>
      </c>
      <c r="P4" s="373"/>
      <c r="Q4" s="373"/>
      <c r="R4" s="374"/>
    </row>
    <row r="5" spans="1:20" ht="6.6" customHeight="1" x14ac:dyDescent="0.2">
      <c r="A5" s="1"/>
      <c r="B5" s="1"/>
      <c r="C5" s="1"/>
      <c r="D5" s="1"/>
      <c r="E5" s="1"/>
      <c r="F5" s="1"/>
      <c r="G5" s="1"/>
      <c r="H5" s="1"/>
      <c r="I5" s="1"/>
      <c r="J5" s="1"/>
      <c r="K5" s="1"/>
      <c r="L5" s="1"/>
      <c r="M5" s="1"/>
      <c r="N5" s="1"/>
      <c r="O5" s="1"/>
      <c r="P5" s="1"/>
      <c r="Q5" s="1"/>
      <c r="R5" s="1"/>
    </row>
    <row r="6" spans="1:20" ht="33.75" customHeight="1" x14ac:dyDescent="0.2">
      <c r="A6" s="353" t="s">
        <v>15</v>
      </c>
      <c r="B6" s="354"/>
      <c r="C6" s="344" t="s">
        <v>175</v>
      </c>
      <c r="D6" s="345"/>
      <c r="E6" s="345"/>
      <c r="F6" s="345"/>
      <c r="G6" s="345"/>
      <c r="H6" s="345"/>
      <c r="I6" s="345"/>
      <c r="J6" s="345"/>
      <c r="K6" s="345"/>
      <c r="L6" s="345"/>
      <c r="M6" s="345"/>
      <c r="N6" s="345"/>
      <c r="O6" s="345"/>
      <c r="P6" s="345"/>
      <c r="Q6" s="345"/>
      <c r="R6" s="346"/>
    </row>
    <row r="7" spans="1:20" ht="76.5" customHeight="1" x14ac:dyDescent="0.2">
      <c r="A7" s="375" t="s">
        <v>176</v>
      </c>
      <c r="B7" s="343"/>
      <c r="C7" s="350" t="s">
        <v>177</v>
      </c>
      <c r="D7" s="351"/>
      <c r="E7" s="351"/>
      <c r="F7" s="351"/>
      <c r="G7" s="351"/>
      <c r="H7" s="351"/>
      <c r="I7" s="351"/>
      <c r="J7" s="351"/>
      <c r="K7" s="351"/>
      <c r="L7" s="351"/>
      <c r="M7" s="351"/>
      <c r="N7" s="351"/>
      <c r="O7" s="351"/>
      <c r="P7" s="351"/>
      <c r="Q7" s="351"/>
      <c r="R7" s="352"/>
    </row>
    <row r="8" spans="1:20" ht="31.5" customHeight="1" x14ac:dyDescent="0.2">
      <c r="A8" s="356" t="s">
        <v>178</v>
      </c>
      <c r="B8" s="347"/>
      <c r="C8" s="357"/>
      <c r="D8" s="358"/>
      <c r="E8" s="358"/>
      <c r="F8" s="358"/>
      <c r="G8" s="358"/>
      <c r="H8" s="358"/>
      <c r="I8" s="358"/>
      <c r="J8" s="358"/>
      <c r="K8" s="358"/>
      <c r="L8" s="358"/>
      <c r="M8" s="358"/>
      <c r="N8" s="358"/>
      <c r="O8" s="358"/>
      <c r="P8" s="358"/>
      <c r="Q8" s="358"/>
      <c r="R8" s="359"/>
    </row>
    <row r="9" spans="1:20" ht="64.5" customHeight="1" x14ac:dyDescent="0.2">
      <c r="A9" s="145"/>
      <c r="B9" s="360" t="s">
        <v>48</v>
      </c>
      <c r="C9" s="362" t="s">
        <v>105</v>
      </c>
      <c r="D9" s="364" t="s">
        <v>8</v>
      </c>
      <c r="E9" s="366" t="s">
        <v>12</v>
      </c>
      <c r="F9" s="367"/>
      <c r="G9" s="367"/>
      <c r="H9" s="368"/>
      <c r="I9" s="362" t="s">
        <v>9</v>
      </c>
      <c r="J9" s="369"/>
      <c r="K9" s="370"/>
      <c r="L9" s="362" t="s">
        <v>179</v>
      </c>
      <c r="M9" s="369"/>
      <c r="N9" s="369"/>
      <c r="O9" s="370"/>
      <c r="P9" s="364" t="s">
        <v>51</v>
      </c>
      <c r="Q9" s="362" t="s">
        <v>180</v>
      </c>
      <c r="R9" s="370"/>
    </row>
    <row r="10" spans="1:20" ht="23.25" customHeight="1" x14ac:dyDescent="0.2">
      <c r="A10" s="145"/>
      <c r="B10" s="361"/>
      <c r="C10" s="363"/>
      <c r="D10" s="365"/>
      <c r="E10" s="146" t="s">
        <v>41</v>
      </c>
      <c r="F10" s="147" t="s">
        <v>42</v>
      </c>
      <c r="G10" s="148" t="s">
        <v>13</v>
      </c>
      <c r="H10" s="149" t="s">
        <v>44</v>
      </c>
      <c r="I10" s="363"/>
      <c r="J10" s="371"/>
      <c r="K10" s="372"/>
      <c r="L10" s="363"/>
      <c r="M10" s="371"/>
      <c r="N10" s="371"/>
      <c r="O10" s="372"/>
      <c r="P10" s="365"/>
      <c r="Q10" s="363"/>
      <c r="R10" s="372"/>
    </row>
    <row r="11" spans="1:20" ht="90" customHeight="1" x14ac:dyDescent="0.2">
      <c r="A11" s="145"/>
      <c r="B11" s="150" t="s">
        <v>20</v>
      </c>
      <c r="C11" s="151"/>
      <c r="D11" s="151"/>
      <c r="E11" s="152"/>
      <c r="F11" s="153"/>
      <c r="G11" s="154"/>
      <c r="H11" s="155"/>
      <c r="I11" s="355"/>
      <c r="J11" s="355"/>
      <c r="K11" s="355"/>
      <c r="L11" s="344"/>
      <c r="M11" s="345"/>
      <c r="N11" s="345"/>
      <c r="O11" s="346"/>
      <c r="P11" s="156"/>
      <c r="Q11" s="344"/>
      <c r="R11" s="346"/>
    </row>
    <row r="12" spans="1:20" ht="89.25" customHeight="1" x14ac:dyDescent="0.2">
      <c r="A12" s="157"/>
      <c r="B12" s="150" t="s">
        <v>21</v>
      </c>
      <c r="C12" s="151"/>
      <c r="D12" s="151"/>
      <c r="E12" s="152"/>
      <c r="F12" s="153"/>
      <c r="G12" s="154"/>
      <c r="H12" s="155"/>
      <c r="I12" s="355"/>
      <c r="J12" s="355"/>
      <c r="K12" s="355"/>
      <c r="L12" s="344"/>
      <c r="M12" s="345"/>
      <c r="N12" s="345"/>
      <c r="O12" s="346"/>
      <c r="P12" s="156"/>
      <c r="Q12" s="344"/>
      <c r="R12" s="346"/>
    </row>
    <row r="13" spans="1:20" ht="32.25" customHeight="1" x14ac:dyDescent="0.2">
      <c r="A13" s="347" t="s">
        <v>181</v>
      </c>
      <c r="B13" s="347"/>
      <c r="C13" s="347" t="s">
        <v>229</v>
      </c>
      <c r="D13" s="347"/>
      <c r="E13" s="347"/>
      <c r="F13" s="347"/>
      <c r="G13" s="347"/>
      <c r="H13" s="347"/>
      <c r="I13" s="347"/>
      <c r="J13" s="347"/>
      <c r="K13" s="347"/>
      <c r="L13" s="347"/>
      <c r="M13" s="347"/>
      <c r="N13" s="347"/>
      <c r="O13" s="347"/>
      <c r="P13" s="347"/>
      <c r="Q13" s="347"/>
      <c r="R13" s="347"/>
    </row>
    <row r="14" spans="1:20" ht="118.5" customHeight="1" x14ac:dyDescent="0.2">
      <c r="A14" s="348" t="s">
        <v>182</v>
      </c>
      <c r="B14" s="349"/>
      <c r="C14" s="350" t="s">
        <v>183</v>
      </c>
      <c r="D14" s="351"/>
      <c r="E14" s="351"/>
      <c r="F14" s="351"/>
      <c r="G14" s="351"/>
      <c r="H14" s="351"/>
      <c r="I14" s="351"/>
      <c r="J14" s="351"/>
      <c r="K14" s="351"/>
      <c r="L14" s="351"/>
      <c r="M14" s="351"/>
      <c r="N14" s="351"/>
      <c r="O14" s="351"/>
      <c r="P14" s="351"/>
      <c r="Q14" s="351"/>
      <c r="R14" s="352"/>
    </row>
    <row r="15" spans="1:20" ht="118.5" customHeight="1" x14ac:dyDescent="0.2">
      <c r="A15" s="353" t="s">
        <v>184</v>
      </c>
      <c r="B15" s="354"/>
      <c r="C15" s="350" t="s">
        <v>185</v>
      </c>
      <c r="D15" s="351"/>
      <c r="E15" s="351"/>
      <c r="F15" s="351"/>
      <c r="G15" s="351"/>
      <c r="H15" s="351"/>
      <c r="I15" s="351"/>
      <c r="J15" s="351"/>
      <c r="K15" s="351"/>
      <c r="L15" s="351"/>
      <c r="M15" s="351"/>
      <c r="N15" s="351"/>
      <c r="O15" s="351"/>
      <c r="P15" s="351"/>
      <c r="Q15" s="351"/>
      <c r="R15" s="352"/>
    </row>
    <row r="16" spans="1:20" ht="32.25" customHeight="1" x14ac:dyDescent="0.2">
      <c r="A16" s="343" t="s">
        <v>186</v>
      </c>
      <c r="B16" s="343"/>
      <c r="C16" s="344"/>
      <c r="D16" s="345"/>
      <c r="E16" s="345"/>
      <c r="F16" s="345"/>
      <c r="G16" s="345"/>
      <c r="H16" s="345"/>
      <c r="I16" s="345"/>
      <c r="J16" s="345"/>
      <c r="K16" s="345"/>
      <c r="L16" s="345"/>
      <c r="M16" s="345" t="s">
        <v>7</v>
      </c>
      <c r="N16" s="345"/>
      <c r="O16" s="345" t="s">
        <v>55</v>
      </c>
      <c r="P16" s="345"/>
      <c r="Q16" s="345"/>
      <c r="R16" s="346"/>
    </row>
    <row r="17" spans="1:18" ht="21" customHeight="1" x14ac:dyDescent="0.2">
      <c r="A17" s="1" t="s">
        <v>187</v>
      </c>
      <c r="B17" s="1"/>
      <c r="C17" s="1"/>
      <c r="D17" s="1"/>
      <c r="E17" s="1"/>
      <c r="F17" s="1"/>
      <c r="G17" s="1"/>
      <c r="H17" s="1"/>
      <c r="I17" s="1"/>
      <c r="J17" s="1"/>
      <c r="K17" s="1"/>
      <c r="L17" s="1"/>
      <c r="M17" s="1"/>
      <c r="N17" s="1"/>
      <c r="O17" s="1"/>
      <c r="P17" s="1"/>
      <c r="Q17" s="1"/>
      <c r="R17" s="1"/>
    </row>
  </sheetData>
  <mergeCells count="32">
    <mergeCell ref="A2:R2"/>
    <mergeCell ref="O4:R4"/>
    <mergeCell ref="A6:B6"/>
    <mergeCell ref="C6:R6"/>
    <mergeCell ref="A7:B7"/>
    <mergeCell ref="C7:R7"/>
    <mergeCell ref="A8:B8"/>
    <mergeCell ref="C8:R8"/>
    <mergeCell ref="B9:B10"/>
    <mergeCell ref="C9:C10"/>
    <mergeCell ref="D9:D10"/>
    <mergeCell ref="E9:H9"/>
    <mergeCell ref="I9:K10"/>
    <mergeCell ref="L9:O10"/>
    <mergeCell ref="P9:P10"/>
    <mergeCell ref="Q9:R10"/>
    <mergeCell ref="I11:K11"/>
    <mergeCell ref="L11:O11"/>
    <mergeCell ref="Q11:R11"/>
    <mergeCell ref="I12:K12"/>
    <mergeCell ref="L12:O12"/>
    <mergeCell ref="Q12:R12"/>
    <mergeCell ref="A16:B16"/>
    <mergeCell ref="C16:L16"/>
    <mergeCell ref="M16:N16"/>
    <mergeCell ref="O16:R16"/>
    <mergeCell ref="A13:B13"/>
    <mergeCell ref="C13:R13"/>
    <mergeCell ref="A14:B14"/>
    <mergeCell ref="C14:R14"/>
    <mergeCell ref="A15:B15"/>
    <mergeCell ref="C15:R15"/>
  </mergeCells>
  <phoneticPr fontId="1"/>
  <dataValidations count="1">
    <dataValidation type="list" allowBlank="1" showInputMessage="1" showErrorMessage="1" sqref="C11:C12" xr:uid="{83537CC4-C786-4F7A-9B53-86B85FE48DD2}">
      <formula1>$T$1:$T$2</formula1>
    </dataValidation>
  </dataValidations>
  <pageMargins left="0.7" right="0.7" top="0.75" bottom="0.75" header="0.3" footer="0.3"/>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公募かがみ</vt:lpstr>
      <vt:lpstr>様式第15号-1 所要額調【新規分】（民間団体用）</vt:lpstr>
      <vt:lpstr>様式第15号-２ 所要額調【継続分】（民間団体用）</vt:lpstr>
      <vt:lpstr>様式第16号-1 実施計画書</vt:lpstr>
      <vt:lpstr>様式第16号-２ 事業所要額・実施工程（民間団体用）</vt:lpstr>
      <vt:lpstr>様式第17号　事業管理表</vt:lpstr>
      <vt:lpstr>様式第18号-1 精算書【新規】</vt:lpstr>
      <vt:lpstr>様式第18号-2 精算書【継続】</vt:lpstr>
      <vt:lpstr>様式第19号-1 報告書</vt:lpstr>
      <vt:lpstr>様式第19号-２ 事業所要額・実施工程</vt:lpstr>
      <vt:lpstr>様式第20号　事業自己評価チェックシート</vt:lpstr>
      <vt:lpstr>公募かがみ!Print_Area</vt:lpstr>
      <vt:lpstr>'様式第15号-1 所要額調【新規分】（民間団体用）'!Print_Area</vt:lpstr>
      <vt:lpstr>'様式第15号-２ 所要額調【継続分】（民間団体用）'!Print_Area</vt:lpstr>
      <vt:lpstr>'様式第16号-1 実施計画書'!Print_Area</vt:lpstr>
      <vt:lpstr>'様式第16号-２ 事業所要額・実施工程（民間団体用）'!Print_Area</vt:lpstr>
      <vt:lpstr>'様式第17号　事業管理表'!Print_Area</vt:lpstr>
      <vt:lpstr>'様式第18号-1 精算書【新規】'!Print_Area</vt:lpstr>
      <vt:lpstr>'様式第18号-2 精算書【継続】'!Print_Area</vt:lpstr>
      <vt:lpstr>'様式第19号-1 報告書'!Print_Area</vt:lpstr>
      <vt:lpstr>'様式第19号-２ 事業所要額・実施工程'!Print_Area</vt:lpstr>
      <vt:lpstr>'様式第20号　事業自己評価チェックシート'!Print_Area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2024-03-29T09:18:47Z</dcterms:created>
  <dcterms:modified xsi:type="dcterms:W3CDTF">2025-03-27T05:56:18Z</dcterms:modified>
</cp:coreProperties>
</file>