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5FEB5555-84CA-410F-8DD1-E97C175EBA81}" xr6:coauthVersionLast="47" xr6:coauthVersionMax="47" xr10:uidLastSave="{00000000-0000-0000-0000-000000000000}"/>
  <bookViews>
    <workbookView xWindow="-108" yWindow="-108" windowWidth="23256" windowHeight="14160" tabRatio="893" xr2:uid="{00000000-000D-0000-FFFF-FFFF00000000}"/>
  </bookViews>
  <sheets>
    <sheet name="公募かがみ" sheetId="42" r:id="rId1"/>
    <sheet name="様式第15号-1 所要額調【新規分】（民間団体用）" sheetId="43" r:id="rId2"/>
    <sheet name="様式第15号-２ 所要額調【継続分】（民間団体用）" sheetId="47" r:id="rId3"/>
    <sheet name="様式第16号-1 実施計画書" sheetId="44" r:id="rId4"/>
    <sheet name="様式第16号-２ 事業所要額・実施工程（民間団体用）" sheetId="48" r:id="rId5"/>
    <sheet name="様式第17号　事業管理表" sheetId="46" r:id="rId6"/>
    <sheet name="様式第18号-1 精算書【新規】" sheetId="49" r:id="rId7"/>
    <sheet name="様式第18号-2 精算書【継続】" sheetId="50" r:id="rId8"/>
    <sheet name="様式第19号-1 報告書" sheetId="51" r:id="rId9"/>
    <sheet name="様式第19号-２ 事業所要額・実施工程" sheetId="52" r:id="rId10"/>
    <sheet name="様式第20号　事業自己評価チェックシート" sheetId="53" r:id="rId11"/>
  </sheets>
  <definedNames>
    <definedName name="_xlnm.Print_Area" localSheetId="0">公募かがみ!$A$1:$G$30</definedName>
    <definedName name="_xlnm.Print_Area" localSheetId="1">'様式第15号-1 所要額調【新規分】（民間団体用）'!$A$1:$J$20</definedName>
    <definedName name="_xlnm.Print_Area" localSheetId="2">'様式第15号-２ 所要額調【継続分】（民間団体用）'!$A$1:$J$20</definedName>
    <definedName name="_xlnm.Print_Area" localSheetId="3">'様式第16号-1 実施計画書'!$A$1:$R$19</definedName>
    <definedName name="_xlnm.Print_Area" localSheetId="4">'様式第16号-２ 事業所要額・実施工程（民間団体用）'!$A$1:$W$28</definedName>
    <definedName name="_xlnm.Print_Area" localSheetId="5">'様式第17号　事業管理表'!$A$1:$H$45</definedName>
    <definedName name="_xlnm.Print_Area" localSheetId="6">'様式第18号-1 精算書【新規】'!$A$1:$M$19</definedName>
    <definedName name="_xlnm.Print_Area" localSheetId="7">'様式第18号-2 精算書【継続】'!$A$1:$N$19</definedName>
    <definedName name="_xlnm.Print_Area" localSheetId="8">'様式第19号-1 報告書'!$A$1:$R$17</definedName>
    <definedName name="_xlnm.Print_Area" localSheetId="9">'様式第19号-２ 事業所要額・実施工程'!$A$1:$Y$33</definedName>
    <definedName name="_xlnm.Print_Area" localSheetId="10">'様式第20号　事業自己評価チェックシート'!$A$1:$H$21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31" i="52" l="1"/>
  <c r="Y30" i="52"/>
  <c r="Y29" i="52"/>
  <c r="H29" i="52" s="1"/>
  <c r="Y28" i="52"/>
  <c r="Y27" i="52"/>
  <c r="Y26" i="52"/>
  <c r="H26" i="52" s="1"/>
  <c r="Y25" i="52"/>
  <c r="Y24" i="52"/>
  <c r="Y23" i="52"/>
  <c r="H23" i="52" s="1"/>
  <c r="Y22" i="52"/>
  <c r="Y21" i="52"/>
  <c r="Y20" i="52"/>
  <c r="H20" i="52" s="1"/>
  <c r="G20" i="52" s="1"/>
  <c r="Y19" i="52"/>
  <c r="Y18" i="52"/>
  <c r="Y17" i="52"/>
  <c r="H17" i="52" s="1"/>
  <c r="Y16" i="52"/>
  <c r="Y15" i="52"/>
  <c r="Y14" i="52"/>
  <c r="H14" i="52" s="1"/>
  <c r="Y13" i="52"/>
  <c r="Y12" i="52"/>
  <c r="Y11" i="52"/>
  <c r="H11" i="52"/>
  <c r="Y10" i="52"/>
  <c r="Y9" i="52"/>
  <c r="Y8" i="52"/>
  <c r="H8" i="52"/>
  <c r="G8" i="52" s="1"/>
  <c r="W4" i="52"/>
  <c r="K12" i="50"/>
  <c r="J12" i="50"/>
  <c r="I12" i="50"/>
  <c r="F12" i="50"/>
  <c r="D12" i="50"/>
  <c r="C12" i="50"/>
  <c r="L11" i="50"/>
  <c r="K11" i="50"/>
  <c r="G11" i="50"/>
  <c r="H11" i="50" s="1"/>
  <c r="E11" i="50"/>
  <c r="K10" i="50"/>
  <c r="L10" i="50" s="1"/>
  <c r="H10" i="50"/>
  <c r="G10" i="50"/>
  <c r="E10" i="50"/>
  <c r="K9" i="50"/>
  <c r="L9" i="50" s="1"/>
  <c r="E9" i="50"/>
  <c r="G9" i="50" s="1"/>
  <c r="H9" i="50" s="1"/>
  <c r="L8" i="50"/>
  <c r="K8" i="50"/>
  <c r="E8" i="50"/>
  <c r="G8" i="50" s="1"/>
  <c r="H8" i="50" s="1"/>
  <c r="L7" i="50"/>
  <c r="L12" i="50" s="1"/>
  <c r="K7" i="50"/>
  <c r="G7" i="50"/>
  <c r="H7" i="50" s="1"/>
  <c r="E7" i="50"/>
  <c r="E12" i="50" s="1"/>
  <c r="J12" i="49"/>
  <c r="I12" i="49"/>
  <c r="F12" i="49"/>
  <c r="D12" i="49"/>
  <c r="C12" i="49"/>
  <c r="L11" i="49"/>
  <c r="K11" i="49"/>
  <c r="E11" i="49"/>
  <c r="G11" i="49" s="1"/>
  <c r="H11" i="49" s="1"/>
  <c r="L10" i="49"/>
  <c r="K10" i="49"/>
  <c r="G10" i="49"/>
  <c r="H10" i="49" s="1"/>
  <c r="E10" i="49"/>
  <c r="K9" i="49"/>
  <c r="L9" i="49" s="1"/>
  <c r="H9" i="49"/>
  <c r="G9" i="49"/>
  <c r="E9" i="49"/>
  <c r="K8" i="49"/>
  <c r="L8" i="49" s="1"/>
  <c r="E8" i="49"/>
  <c r="G8" i="49" s="1"/>
  <c r="H8" i="49" s="1"/>
  <c r="L7" i="49"/>
  <c r="K7" i="49"/>
  <c r="K12" i="49" s="1"/>
  <c r="E7" i="49"/>
  <c r="G7" i="49" s="1"/>
  <c r="G14" i="52" l="1"/>
  <c r="G26" i="52"/>
  <c r="H7" i="49"/>
  <c r="H12" i="49" s="1"/>
  <c r="G12" i="49"/>
  <c r="L12" i="49"/>
  <c r="H12" i="50"/>
  <c r="E12" i="49"/>
  <c r="G12" i="50"/>
  <c r="W19" i="48"/>
  <c r="W18" i="48"/>
  <c r="W17" i="48"/>
  <c r="F17" i="48"/>
  <c r="W16" i="48"/>
  <c r="W15" i="48"/>
  <c r="W14" i="48"/>
  <c r="F14" i="48"/>
  <c r="W25" i="48" l="1"/>
  <c r="W24" i="48"/>
  <c r="W23" i="48"/>
  <c r="F23" i="48" s="1"/>
  <c r="W22" i="48"/>
  <c r="W21" i="48"/>
  <c r="W20" i="48"/>
  <c r="W13" i="48"/>
  <c r="W12" i="48"/>
  <c r="W11" i="48"/>
  <c r="W9" i="48"/>
  <c r="W8" i="48"/>
  <c r="F20" i="48" l="1"/>
  <c r="F11" i="48"/>
  <c r="H10" i="48"/>
  <c r="W10" i="48" s="1"/>
  <c r="F8" i="48" s="1"/>
  <c r="G14" i="47" l="1"/>
  <c r="E14" i="47"/>
  <c r="D14" i="47"/>
  <c r="H13" i="47"/>
  <c r="I13" i="47" s="1"/>
  <c r="F13" i="47"/>
  <c r="F12" i="47"/>
  <c r="H12" i="47" s="1"/>
  <c r="I12" i="47" s="1"/>
  <c r="F11" i="47"/>
  <c r="H11" i="47" s="1"/>
  <c r="I11" i="47" s="1"/>
  <c r="F10" i="47"/>
  <c r="H10" i="47" s="1"/>
  <c r="I10" i="47" s="1"/>
  <c r="F9" i="47"/>
  <c r="H9" i="47" s="1"/>
  <c r="I9" i="47" s="1"/>
  <c r="E14" i="43"/>
  <c r="G14" i="43"/>
  <c r="D14" i="43"/>
  <c r="I14" i="47" l="1"/>
  <c r="F14" i="47"/>
  <c r="H14" i="47"/>
  <c r="F10" i="43" l="1"/>
  <c r="H10" i="43" s="1"/>
  <c r="I10" i="43" s="1"/>
  <c r="F11" i="43"/>
  <c r="H11" i="43" s="1"/>
  <c r="I11" i="43" s="1"/>
  <c r="F12" i="43"/>
  <c r="H12" i="43" s="1"/>
  <c r="I12" i="43" s="1"/>
  <c r="F13" i="43"/>
  <c r="H13" i="43" s="1"/>
  <c r="I13" i="43" s="1"/>
  <c r="F9" i="43"/>
  <c r="H9" i="43" l="1"/>
  <c r="F14" i="43"/>
  <c r="G30" i="46"/>
  <c r="C30" i="46"/>
  <c r="C14" i="46"/>
  <c r="I9" i="43" l="1"/>
  <c r="I14" i="43" s="1"/>
  <c r="H14" i="43"/>
</calcChain>
</file>

<file path=xl/sharedStrings.xml><?xml version="1.0" encoding="utf-8"?>
<sst xmlns="http://schemas.openxmlformats.org/spreadsheetml/2006/main" count="528" uniqueCount="230">
  <si>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</si>
  <si>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</si>
  <si>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</si>
  <si>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</si>
  <si>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</si>
  <si>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</si>
  <si>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事業番号</t>
    <rPh sb="0" eb="2">
      <t>ジギョウ</t>
    </rPh>
    <rPh sb="2" eb="4">
      <t>バンゴウ</t>
    </rPh>
    <phoneticPr fontId="1"/>
  </si>
  <si>
    <t>電話：</t>
    <rPh sb="0" eb="2">
      <t>デンワ</t>
    </rPh>
    <phoneticPr fontId="1"/>
  </si>
  <si>
    <t>事業名</t>
    <rPh sb="0" eb="2">
      <t>ジギョウ</t>
    </rPh>
    <rPh sb="2" eb="3">
      <t>メイ</t>
    </rPh>
    <phoneticPr fontId="1"/>
  </si>
  <si>
    <t>事業概要</t>
    <rPh sb="0" eb="2">
      <t>ジギョウ</t>
    </rPh>
    <rPh sb="2" eb="4">
      <t>ガイヨウ</t>
    </rPh>
    <phoneticPr fontId="1"/>
  </si>
  <si>
    <t>既存事業①</t>
    <rPh sb="0" eb="2">
      <t>キゾン</t>
    </rPh>
    <rPh sb="2" eb="4">
      <t>ジギョウ</t>
    </rPh>
    <phoneticPr fontId="1"/>
  </si>
  <si>
    <t>既存事業②</t>
    <rPh sb="0" eb="2">
      <t>キゾン</t>
    </rPh>
    <rPh sb="2" eb="4">
      <t>ジギョウ</t>
    </rPh>
    <phoneticPr fontId="1"/>
  </si>
  <si>
    <t>事業種別
（※①～③で該当するものに「〇」）</t>
    <rPh sb="0" eb="2">
      <t>ジギョウ</t>
    </rPh>
    <rPh sb="2" eb="4">
      <t>シュベツ</t>
    </rPh>
    <rPh sb="11" eb="13">
      <t>ガイトウ</t>
    </rPh>
    <phoneticPr fontId="1"/>
  </si>
  <si>
    <t>③</t>
    <phoneticPr fontId="1"/>
  </si>
  <si>
    <t>注）</t>
    <rPh sb="0" eb="1">
      <t>チュウ</t>
    </rPh>
    <phoneticPr fontId="1"/>
  </si>
  <si>
    <t>１．実施期間</t>
    <rPh sb="2" eb="4">
      <t>ジッシ</t>
    </rPh>
    <rPh sb="4" eb="6">
      <t>キカン</t>
    </rPh>
    <phoneticPr fontId="1"/>
  </si>
  <si>
    <t>２．地域の実情と課題</t>
    <rPh sb="2" eb="4">
      <t>チイキ</t>
    </rPh>
    <rPh sb="5" eb="7">
      <t>ジツジョウ</t>
    </rPh>
    <rPh sb="8" eb="10">
      <t>カダイ</t>
    </rPh>
    <phoneticPr fontId="1"/>
  </si>
  <si>
    <t>３．既存の取組</t>
    <rPh sb="2" eb="4">
      <t>キゾン</t>
    </rPh>
    <rPh sb="5" eb="7">
      <t>トリクミ</t>
    </rPh>
    <phoneticPr fontId="1"/>
  </si>
  <si>
    <t>４．対象事業</t>
    <rPh sb="2" eb="4">
      <t>タイショウ</t>
    </rPh>
    <rPh sb="4" eb="6">
      <t>ジギョウ</t>
    </rPh>
    <phoneticPr fontId="1"/>
  </si>
  <si>
    <t>５．所要額・実施工程</t>
    <rPh sb="2" eb="4">
      <t>ショヨウ</t>
    </rPh>
    <rPh sb="4" eb="5">
      <t>ガク</t>
    </rPh>
    <rPh sb="6" eb="8">
      <t>ジッシ</t>
    </rPh>
    <rPh sb="8" eb="10">
      <t>コウテイ</t>
    </rPh>
    <phoneticPr fontId="1"/>
  </si>
  <si>
    <t>実施事業①</t>
    <rPh sb="0" eb="2">
      <t>ジッシ</t>
    </rPh>
    <rPh sb="2" eb="4">
      <t>ジギョウ</t>
    </rPh>
    <phoneticPr fontId="1"/>
  </si>
  <si>
    <t>実施事業②</t>
    <rPh sb="0" eb="2">
      <t>ジッシ</t>
    </rPh>
    <rPh sb="2" eb="4">
      <t>ジギョウ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</si>
  <si>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</si>
  <si>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</si>
  <si>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所在地</t>
    <rPh sb="0" eb="3">
      <t>ショザイチ</t>
    </rPh>
    <phoneticPr fontId="1"/>
  </si>
  <si>
    <t>〒</t>
    <phoneticPr fontId="1"/>
  </si>
  <si>
    <t>所属（部署名）</t>
    <rPh sb="0" eb="2">
      <t>ショゾク</t>
    </rPh>
    <rPh sb="3" eb="5">
      <t>ブショ</t>
    </rPh>
    <rPh sb="5" eb="6">
      <t>メイ</t>
    </rPh>
    <phoneticPr fontId="1"/>
  </si>
  <si>
    <t>電話番号及びFAX番号</t>
    <rPh sb="0" eb="2">
      <t>デンワ</t>
    </rPh>
    <rPh sb="2" eb="4">
      <t>バンゴウ</t>
    </rPh>
    <rPh sb="4" eb="5">
      <t>オヨ</t>
    </rPh>
    <rPh sb="9" eb="11">
      <t>バンゴウ</t>
    </rPh>
    <phoneticPr fontId="1"/>
  </si>
  <si>
    <t>E-mail</t>
    <phoneticPr fontId="1"/>
  </si>
  <si>
    <t>【別紙様式】</t>
    <phoneticPr fontId="1"/>
  </si>
  <si>
    <t>役職</t>
    <rPh sb="0" eb="2">
      <t>ヤクショク</t>
    </rPh>
    <phoneticPr fontId="1"/>
  </si>
  <si>
    <t>氏名</t>
    <rPh sb="0" eb="2">
      <t>シメイ</t>
    </rPh>
    <phoneticPr fontId="1"/>
  </si>
  <si>
    <t>＜担当者連絡先＞</t>
    <rPh sb="1" eb="4">
      <t>タントウシャ</t>
    </rPh>
    <rPh sb="4" eb="7">
      <t>レンラクサキ</t>
    </rPh>
    <phoneticPr fontId="1"/>
  </si>
  <si>
    <t>①受け入れ体制整備事業</t>
    <rPh sb="1" eb="2">
      <t>ウ</t>
    </rPh>
    <rPh sb="3" eb="4">
      <t>イ</t>
    </rPh>
    <rPh sb="5" eb="7">
      <t>タイセイ</t>
    </rPh>
    <rPh sb="7" eb="9">
      <t>セイビ</t>
    </rPh>
    <rPh sb="9" eb="11">
      <t>ジギョウ</t>
    </rPh>
    <phoneticPr fontId="1"/>
  </si>
  <si>
    <t>②専門的・個別的支援事業</t>
    <rPh sb="1" eb="4">
      <t>センモンテキ</t>
    </rPh>
    <rPh sb="5" eb="8">
      <t>コベツテキ</t>
    </rPh>
    <rPh sb="8" eb="10">
      <t>シエン</t>
    </rPh>
    <rPh sb="10" eb="12">
      <t>ジギョウ</t>
    </rPh>
    <phoneticPr fontId="1"/>
  </si>
  <si>
    <t>③切れ目ない総合的支援事業</t>
    <rPh sb="1" eb="2">
      <t>キ</t>
    </rPh>
    <rPh sb="3" eb="4">
      <t>メ</t>
    </rPh>
    <rPh sb="6" eb="9">
      <t>ソウゴウテキ</t>
    </rPh>
    <rPh sb="9" eb="11">
      <t>シエン</t>
    </rPh>
    <rPh sb="11" eb="13">
      <t>ジギョウ</t>
    </rPh>
    <phoneticPr fontId="1"/>
  </si>
  <si>
    <t>事業
番号</t>
    <rPh sb="0" eb="2">
      <t>ジギョウ</t>
    </rPh>
    <rPh sb="3" eb="5">
      <t>バンゴウ</t>
    </rPh>
    <phoneticPr fontId="1"/>
  </si>
  <si>
    <r>
      <t xml:space="preserve">事業種別
</t>
    </r>
    <r>
      <rPr>
        <sz val="9"/>
        <rFont val="ＭＳ Ｐ明朝"/>
        <family val="1"/>
        <charset val="128"/>
      </rPr>
      <t>※プルダウン</t>
    </r>
    <rPh sb="0" eb="2">
      <t>ジギョウ</t>
    </rPh>
    <rPh sb="2" eb="4">
      <t>シュベツ</t>
    </rPh>
    <phoneticPr fontId="1"/>
  </si>
  <si>
    <t>補助対象事業に要する経費
（A)</t>
    <rPh sb="0" eb="2">
      <t>ホジョ</t>
    </rPh>
    <rPh sb="2" eb="4">
      <t>タイショウ</t>
    </rPh>
    <rPh sb="4" eb="6">
      <t>ジギョウ</t>
    </rPh>
    <rPh sb="7" eb="8">
      <t>ヨウ</t>
    </rPh>
    <rPh sb="10" eb="12">
      <t>ケイヒ</t>
    </rPh>
    <phoneticPr fontId="1"/>
  </si>
  <si>
    <t>補助金算定
基礎額
（E)</t>
    <rPh sb="0" eb="3">
      <t>ホジョキン</t>
    </rPh>
    <rPh sb="3" eb="5">
      <t>サンテイ</t>
    </rPh>
    <rPh sb="6" eb="8">
      <t>キソ</t>
    </rPh>
    <rPh sb="8" eb="9">
      <t>ガク</t>
    </rPh>
    <phoneticPr fontId="1"/>
  </si>
  <si>
    <t>補助金所要額
（F)</t>
    <rPh sb="0" eb="3">
      <t>ホジョキン</t>
    </rPh>
    <rPh sb="3" eb="5">
      <t>ショヨウ</t>
    </rPh>
    <rPh sb="5" eb="6">
      <t>ガク</t>
    </rPh>
    <phoneticPr fontId="1"/>
  </si>
  <si>
    <t>①</t>
    <phoneticPr fontId="1"/>
  </si>
  <si>
    <t>②</t>
    <phoneticPr fontId="1"/>
  </si>
  <si>
    <t>③</t>
    <phoneticPr fontId="1"/>
  </si>
  <si>
    <t>④</t>
    <phoneticPr fontId="1"/>
  </si>
  <si>
    <t>⑤</t>
    <phoneticPr fontId="1"/>
  </si>
  <si>
    <t>合計</t>
    <rPh sb="0" eb="1">
      <t>ア</t>
    </rPh>
    <rPh sb="1" eb="2">
      <t>ケイ</t>
    </rPh>
    <phoneticPr fontId="1"/>
  </si>
  <si>
    <t>６　行が不足する場合は、行全体をコピーしていただき、「コピーしたセルの挿入」をしてください。</t>
    <rPh sb="2" eb="3">
      <t>ギョウ</t>
    </rPh>
    <rPh sb="4" eb="6">
      <t>フソク</t>
    </rPh>
    <rPh sb="8" eb="10">
      <t>バアイ</t>
    </rPh>
    <rPh sb="12" eb="13">
      <t>ギョウ</t>
    </rPh>
    <rPh sb="13" eb="15">
      <t>ゼンタイ</t>
    </rPh>
    <rPh sb="35" eb="37">
      <t>ソウニュウ</t>
    </rPh>
    <phoneticPr fontId="1"/>
  </si>
  <si>
    <t>（※複数ある場合は、行を増やして記載ください。）</t>
    <phoneticPr fontId="1"/>
  </si>
  <si>
    <t>他の国庫補助等
（※他の国庫補助等を受けている場合に記載）</t>
    <rPh sb="0" eb="1">
      <t>タ</t>
    </rPh>
    <rPh sb="2" eb="4">
      <t>コッコ</t>
    </rPh>
    <rPh sb="4" eb="6">
      <t>ホジョ</t>
    </rPh>
    <rPh sb="6" eb="7">
      <t>トウ</t>
    </rPh>
    <rPh sb="10" eb="11">
      <t>タ</t>
    </rPh>
    <rPh sb="12" eb="14">
      <t>コッコ</t>
    </rPh>
    <rPh sb="14" eb="16">
      <t>ホジョ</t>
    </rPh>
    <rPh sb="16" eb="17">
      <t>トウ</t>
    </rPh>
    <rPh sb="18" eb="19">
      <t>ウ</t>
    </rPh>
    <rPh sb="23" eb="25">
      <t>バアイ</t>
    </rPh>
    <rPh sb="26" eb="28">
      <t>キサイ</t>
    </rPh>
    <phoneticPr fontId="1"/>
  </si>
  <si>
    <t>（※「地域の実情と課題」及び「既存の取組」を踏まえ、どのような事業を実施しようとしているのか分かるように記載してください。）</t>
    <rPh sb="3" eb="5">
      <t>チイキ</t>
    </rPh>
    <rPh sb="6" eb="8">
      <t>ジツジョウ</t>
    </rPh>
    <rPh sb="9" eb="11">
      <t>カダイ</t>
    </rPh>
    <rPh sb="12" eb="13">
      <t>オヨ</t>
    </rPh>
    <rPh sb="15" eb="17">
      <t>キゾン</t>
    </rPh>
    <rPh sb="18" eb="20">
      <t>トリクミ</t>
    </rPh>
    <rPh sb="22" eb="23">
      <t>フ</t>
    </rPh>
    <rPh sb="31" eb="33">
      <t>ジギョウ</t>
    </rPh>
    <rPh sb="34" eb="36">
      <t>ジッシ</t>
    </rPh>
    <rPh sb="46" eb="47">
      <t>ワ</t>
    </rPh>
    <rPh sb="52" eb="54">
      <t>キサイ</t>
    </rPh>
    <phoneticPr fontId="1"/>
  </si>
  <si>
    <t>所要額合計
（円）
（※数字のみ記載）</t>
    <rPh sb="0" eb="2">
      <t>ショヨウ</t>
    </rPh>
    <rPh sb="2" eb="3">
      <t>ガク</t>
    </rPh>
    <rPh sb="3" eb="5">
      <t>ゴウケイ</t>
    </rPh>
    <rPh sb="7" eb="8">
      <t>エン</t>
    </rPh>
    <rPh sb="12" eb="14">
      <t>スウジ</t>
    </rPh>
    <rPh sb="16" eb="18">
      <t>キサイ</t>
    </rPh>
    <phoneticPr fontId="1"/>
  </si>
  <si>
    <t>連携先
（※申請団体以外に連携している団体がある場合に団体名を記載。）</t>
    <rPh sb="0" eb="2">
      <t>レンケイ</t>
    </rPh>
    <rPh sb="2" eb="3">
      <t>サキ</t>
    </rPh>
    <rPh sb="6" eb="8">
      <t>シンセイ</t>
    </rPh>
    <rPh sb="8" eb="10">
      <t>ダンタイ</t>
    </rPh>
    <rPh sb="10" eb="12">
      <t>イガイ</t>
    </rPh>
    <rPh sb="13" eb="15">
      <t>レンケイ</t>
    </rPh>
    <rPh sb="19" eb="21">
      <t>ダンタイ</t>
    </rPh>
    <phoneticPr fontId="1"/>
  </si>
  <si>
    <t>①</t>
    <phoneticPr fontId="1"/>
  </si>
  <si>
    <t>②</t>
    <phoneticPr fontId="1"/>
  </si>
  <si>
    <t>e-mail：</t>
    <phoneticPr fontId="1"/>
  </si>
  <si>
    <t>団体名</t>
    <rPh sb="0" eb="2">
      <t>ダンタイ</t>
    </rPh>
    <rPh sb="2" eb="3">
      <t>メイ</t>
    </rPh>
    <phoneticPr fontId="1"/>
  </si>
  <si>
    <t>２　行が足りない場合は、適宜、行を追加してください。</t>
    <rPh sb="2" eb="3">
      <t>ギョウ</t>
    </rPh>
    <rPh sb="4" eb="5">
      <t>タ</t>
    </rPh>
    <rPh sb="8" eb="10">
      <t>バアイ</t>
    </rPh>
    <rPh sb="12" eb="14">
      <t>テキギ</t>
    </rPh>
    <rPh sb="15" eb="16">
      <t>ギョウ</t>
    </rPh>
    <rPh sb="17" eb="19">
      <t>ツイカ</t>
    </rPh>
    <phoneticPr fontId="1"/>
  </si>
  <si>
    <t>【添付書類】</t>
    <rPh sb="1" eb="3">
      <t>テンプ</t>
    </rPh>
    <rPh sb="3" eb="5">
      <t>ショルイ</t>
    </rPh>
    <phoneticPr fontId="1"/>
  </si>
  <si>
    <t>（団体名・代表者名）</t>
    <rPh sb="1" eb="3">
      <t>ダンタイ</t>
    </rPh>
    <rPh sb="3" eb="4">
      <t>メイ</t>
    </rPh>
    <rPh sb="5" eb="8">
      <t>ダイヒョウシャ</t>
    </rPh>
    <rPh sb="8" eb="9">
      <t>メイ</t>
    </rPh>
    <phoneticPr fontId="1"/>
  </si>
  <si>
    <t>TEL:                      　　　　　       FAX:</t>
    <phoneticPr fontId="1"/>
  </si>
  <si>
    <t>事業管理表</t>
    <rPh sb="0" eb="2">
      <t>ジギョウ</t>
    </rPh>
    <rPh sb="2" eb="4">
      <t>カンリ</t>
    </rPh>
    <rPh sb="4" eb="5">
      <t>ヒョウ</t>
    </rPh>
    <phoneticPr fontId="1"/>
  </si>
  <si>
    <t>【基本情報】</t>
    <rPh sb="1" eb="3">
      <t>キホン</t>
    </rPh>
    <rPh sb="3" eb="5">
      <t>ジョウホウ</t>
    </rPh>
    <phoneticPr fontId="1"/>
  </si>
  <si>
    <t>１．施設名称</t>
    <rPh sb="2" eb="4">
      <t>シセツ</t>
    </rPh>
    <rPh sb="4" eb="6">
      <t>メイショウ</t>
    </rPh>
    <phoneticPr fontId="1"/>
  </si>
  <si>
    <t>２．活動年数</t>
    <rPh sb="2" eb="4">
      <t>カツドウ</t>
    </rPh>
    <rPh sb="4" eb="6">
      <t>ネンスウ</t>
    </rPh>
    <phoneticPr fontId="1"/>
  </si>
  <si>
    <t>年</t>
    <rPh sb="0" eb="1">
      <t>ネン</t>
    </rPh>
    <phoneticPr fontId="1"/>
  </si>
  <si>
    <t>３．スタッフ数</t>
    <rPh sb="6" eb="7">
      <t>スウ</t>
    </rPh>
    <phoneticPr fontId="1"/>
  </si>
  <si>
    <t>合計</t>
    <rPh sb="0" eb="2">
      <t>ゴウケイ</t>
    </rPh>
    <phoneticPr fontId="1"/>
  </si>
  <si>
    <t>人</t>
    <rPh sb="0" eb="1">
      <t>ニン</t>
    </rPh>
    <phoneticPr fontId="1"/>
  </si>
  <si>
    <t>常勤スタッフ</t>
    <rPh sb="0" eb="2">
      <t>ジョウキン</t>
    </rPh>
    <phoneticPr fontId="1"/>
  </si>
  <si>
    <t>非常勤スタッフ</t>
    <rPh sb="0" eb="3">
      <t>ヒジョウキン</t>
    </rPh>
    <phoneticPr fontId="1"/>
  </si>
  <si>
    <t>ボランティア</t>
    <phoneticPr fontId="1"/>
  </si>
  <si>
    <t>その他</t>
    <rPh sb="2" eb="3">
      <t>タ</t>
    </rPh>
    <phoneticPr fontId="1"/>
  </si>
  <si>
    <r>
      <rPr>
        <b/>
        <sz val="14"/>
        <color theme="1"/>
        <rFont val="ＭＳ Ｐ明朝"/>
        <family val="1"/>
        <charset val="128"/>
      </rPr>
      <t>４．定員</t>
    </r>
    <r>
      <rPr>
        <sz val="12"/>
        <color theme="1"/>
        <rFont val="ＭＳ Ｐ明朝"/>
        <family val="1"/>
        <charset val="128"/>
      </rPr>
      <t>（人数又は世帯数）</t>
    </r>
    <rPh sb="2" eb="4">
      <t>テイイン</t>
    </rPh>
    <rPh sb="5" eb="7">
      <t>ニンズウ</t>
    </rPh>
    <rPh sb="7" eb="8">
      <t>マタ</t>
    </rPh>
    <rPh sb="9" eb="12">
      <t>セタイスウ</t>
    </rPh>
    <phoneticPr fontId="1"/>
  </si>
  <si>
    <t>世帯</t>
    <rPh sb="0" eb="2">
      <t>セタイ</t>
    </rPh>
    <phoneticPr fontId="1"/>
  </si>
  <si>
    <t>５．居室数</t>
    <rPh sb="2" eb="4">
      <t>キョシツ</t>
    </rPh>
    <rPh sb="4" eb="5">
      <t>スウ</t>
    </rPh>
    <phoneticPr fontId="1"/>
  </si>
  <si>
    <t>室</t>
    <rPh sb="0" eb="1">
      <t>シツ</t>
    </rPh>
    <phoneticPr fontId="1"/>
  </si>
  <si>
    <t>（※シェルターとして利用する居室のみ）</t>
    <rPh sb="10" eb="12">
      <t>リヨウ</t>
    </rPh>
    <rPh sb="14" eb="16">
      <t>キョシツ</t>
    </rPh>
    <phoneticPr fontId="1"/>
  </si>
  <si>
    <t>６．支援対象者</t>
    <rPh sb="2" eb="4">
      <t>シエン</t>
    </rPh>
    <rPh sb="4" eb="7">
      <t>タイショウシャ</t>
    </rPh>
    <phoneticPr fontId="1"/>
  </si>
  <si>
    <t>７．活動内容</t>
    <rPh sb="2" eb="4">
      <t>カツドウ</t>
    </rPh>
    <rPh sb="4" eb="6">
      <t>ナイヨウ</t>
    </rPh>
    <phoneticPr fontId="1"/>
  </si>
  <si>
    <t>【実施状況】</t>
    <rPh sb="1" eb="3">
      <t>ジッシ</t>
    </rPh>
    <rPh sb="3" eb="5">
      <t>ジョウキョウ</t>
    </rPh>
    <phoneticPr fontId="1"/>
  </si>
  <si>
    <r>
      <rPr>
        <b/>
        <sz val="14"/>
        <color theme="1"/>
        <rFont val="ＭＳ Ｐ明朝"/>
        <family val="1"/>
        <charset val="128"/>
      </rPr>
      <t>８．利用者</t>
    </r>
    <r>
      <rPr>
        <sz val="14"/>
        <color theme="1"/>
        <rFont val="ＭＳ Ｐ明朝"/>
        <family val="1"/>
        <charset val="128"/>
      </rPr>
      <t>（入所者）</t>
    </r>
    <rPh sb="2" eb="5">
      <t>リヨウシャ</t>
    </rPh>
    <rPh sb="6" eb="9">
      <t>ニュウショシャ</t>
    </rPh>
    <phoneticPr fontId="1"/>
  </si>
  <si>
    <t>（延べ人数）</t>
    <rPh sb="1" eb="2">
      <t>ノ</t>
    </rPh>
    <rPh sb="3" eb="5">
      <t>ニンズウ</t>
    </rPh>
    <phoneticPr fontId="1"/>
  </si>
  <si>
    <t>９．退所者</t>
    <rPh sb="2" eb="4">
      <t>タイショ</t>
    </rPh>
    <rPh sb="4" eb="5">
      <t>シャ</t>
    </rPh>
    <phoneticPr fontId="1"/>
  </si>
  <si>
    <t>女性</t>
    <rPh sb="0" eb="2">
      <t>ジョセイ</t>
    </rPh>
    <phoneticPr fontId="1"/>
  </si>
  <si>
    <t>男性</t>
    <rPh sb="0" eb="2">
      <t>ダンセイ</t>
    </rPh>
    <phoneticPr fontId="1"/>
  </si>
  <si>
    <t>同伴児童</t>
    <rPh sb="0" eb="2">
      <t>ドウハン</t>
    </rPh>
    <rPh sb="2" eb="4">
      <t>ジドウ</t>
    </rPh>
    <phoneticPr fontId="1"/>
  </si>
  <si>
    <t>１０．平均滞在日数</t>
    <rPh sb="3" eb="5">
      <t>ヘイキン</t>
    </rPh>
    <rPh sb="5" eb="7">
      <t>タイザイ</t>
    </rPh>
    <rPh sb="7" eb="9">
      <t>ニッスウ</t>
    </rPh>
    <phoneticPr fontId="1"/>
  </si>
  <si>
    <t>日</t>
    <rPh sb="0" eb="1">
      <t>ニチ</t>
    </rPh>
    <phoneticPr fontId="1"/>
  </si>
  <si>
    <t>（定量的）</t>
    <rPh sb="1" eb="4">
      <t>テイリョウテキ</t>
    </rPh>
    <phoneticPr fontId="1"/>
  </si>
  <si>
    <t>（定性的）</t>
    <rPh sb="1" eb="4">
      <t>テイセイテキ</t>
    </rPh>
    <phoneticPr fontId="1"/>
  </si>
  <si>
    <t>　　年　　月　　日</t>
    <rPh sb="2" eb="3">
      <t>ネン</t>
    </rPh>
    <rPh sb="5" eb="6">
      <t>ガツ</t>
    </rPh>
    <rPh sb="8" eb="9">
      <t>ニチ</t>
    </rPh>
    <phoneticPr fontId="1"/>
  </si>
  <si>
    <t>　年　月　日　～　　年　月　日</t>
    <rPh sb="1" eb="2">
      <t>ネン</t>
    </rPh>
    <rPh sb="3" eb="4">
      <t>ガツ</t>
    </rPh>
    <rPh sb="5" eb="6">
      <t>ニチ</t>
    </rPh>
    <rPh sb="10" eb="11">
      <t>ネン</t>
    </rPh>
    <rPh sb="12" eb="13">
      <t>ガツ</t>
    </rPh>
    <rPh sb="14" eb="15">
      <t>ニチ</t>
    </rPh>
    <phoneticPr fontId="1"/>
  </si>
  <si>
    <t>（記入日：　年　月　日）</t>
    <rPh sb="1" eb="3">
      <t>キニュウ</t>
    </rPh>
    <rPh sb="3" eb="4">
      <t>ビ</t>
    </rPh>
    <rPh sb="6" eb="7">
      <t>ネン</t>
    </rPh>
    <rPh sb="8" eb="9">
      <t>ガツ</t>
    </rPh>
    <rPh sb="10" eb="11">
      <t>ニチ</t>
    </rPh>
    <phoneticPr fontId="1"/>
  </si>
  <si>
    <t>対象期間：　年　月　日　～　　年　月　日</t>
    <rPh sb="0" eb="2">
      <t>タイショウ</t>
    </rPh>
    <rPh sb="2" eb="4">
      <t>キカン</t>
    </rPh>
    <rPh sb="6" eb="7">
      <t>ネン</t>
    </rPh>
    <rPh sb="8" eb="9">
      <t>ガツ</t>
    </rPh>
    <rPh sb="10" eb="11">
      <t>ニチ</t>
    </rPh>
    <rPh sb="15" eb="16">
      <t>ネン</t>
    </rPh>
    <rPh sb="17" eb="18">
      <t>ガツ</t>
    </rPh>
    <rPh sb="19" eb="20">
      <t>ニチ</t>
    </rPh>
    <phoneticPr fontId="1"/>
  </si>
  <si>
    <t>※水色着色部分を記載</t>
    <rPh sb="1" eb="3">
      <t>ミズイロ</t>
    </rPh>
    <rPh sb="3" eb="5">
      <t>チャクショク</t>
    </rPh>
    <rPh sb="5" eb="7">
      <t>ブブン</t>
    </rPh>
    <rPh sb="8" eb="10">
      <t>キサイ</t>
    </rPh>
    <phoneticPr fontId="1"/>
  </si>
  <si>
    <t>※水色着色部分を記載</t>
    <rPh sb="1" eb="3">
      <t>ミズイロ</t>
    </rPh>
    <rPh sb="3" eb="5">
      <t>チャクショク</t>
    </rPh>
    <rPh sb="5" eb="7">
      <t>ブブン</t>
    </rPh>
    <rPh sb="8" eb="10">
      <t>キサイ</t>
    </rPh>
    <phoneticPr fontId="1"/>
  </si>
  <si>
    <t>新規・継続（プルダウンで選択）</t>
    <rPh sb="0" eb="2">
      <t>シンキ</t>
    </rPh>
    <rPh sb="3" eb="5">
      <t>ケイゾク</t>
    </rPh>
    <rPh sb="12" eb="14">
      <t>センタク</t>
    </rPh>
    <phoneticPr fontId="1"/>
  </si>
  <si>
    <t>新規</t>
    <rPh sb="0" eb="2">
      <t>シンキ</t>
    </rPh>
    <phoneticPr fontId="1"/>
  </si>
  <si>
    <t>継続</t>
    <rPh sb="0" eb="2">
      <t>ケイゾク</t>
    </rPh>
    <phoneticPr fontId="1"/>
  </si>
  <si>
    <t>６．予算計上</t>
    <rPh sb="2" eb="4">
      <t>ヨサン</t>
    </rPh>
    <rPh sb="4" eb="6">
      <t>ケイジョウ</t>
    </rPh>
    <phoneticPr fontId="1"/>
  </si>
  <si>
    <t>７．団体名・部署、担当者名、連絡先</t>
    <rPh sb="2" eb="4">
      <t>ダンタイ</t>
    </rPh>
    <rPh sb="4" eb="5">
      <t>メイ</t>
    </rPh>
    <rPh sb="6" eb="8">
      <t>ブショ</t>
    </rPh>
    <rPh sb="9" eb="12">
      <t>タントウシャ</t>
    </rPh>
    <rPh sb="12" eb="13">
      <t>メイ</t>
    </rPh>
    <rPh sb="14" eb="17">
      <t>レンラクサキ</t>
    </rPh>
    <phoneticPr fontId="1"/>
  </si>
  <si>
    <t>□当初予算計上済み　　　　□補正予算対応予定（　　月頃見込み）　　　（※該当する対応について、□を■に変更。）</t>
    <rPh sb="1" eb="3">
      <t>トウショ</t>
    </rPh>
    <rPh sb="3" eb="5">
      <t>ヨサン</t>
    </rPh>
    <rPh sb="5" eb="7">
      <t>ケイジョウ</t>
    </rPh>
    <rPh sb="7" eb="8">
      <t>ス</t>
    </rPh>
    <rPh sb="14" eb="16">
      <t>ホセイ</t>
    </rPh>
    <rPh sb="16" eb="18">
      <t>ヨサン</t>
    </rPh>
    <rPh sb="18" eb="20">
      <t>タイオウ</t>
    </rPh>
    <rPh sb="20" eb="22">
      <t>ヨテイ</t>
    </rPh>
    <rPh sb="25" eb="26">
      <t>ガツ</t>
    </rPh>
    <rPh sb="26" eb="27">
      <t>コロ</t>
    </rPh>
    <rPh sb="27" eb="29">
      <t>ミコミ</t>
    </rPh>
    <rPh sb="36" eb="38">
      <t>ガイトウ</t>
    </rPh>
    <rPh sb="40" eb="42">
      <t>タイオウ</t>
    </rPh>
    <rPh sb="51" eb="53">
      <t>ヘンコウ</t>
    </rPh>
    <phoneticPr fontId="1"/>
  </si>
  <si>
    <t>新規</t>
    <rPh sb="0" eb="2">
      <t>シンキ</t>
    </rPh>
    <phoneticPr fontId="1"/>
  </si>
  <si>
    <t>継続</t>
    <rPh sb="0" eb="2">
      <t>ケイゾク</t>
    </rPh>
    <phoneticPr fontId="1"/>
  </si>
  <si>
    <t>新規・継続
（プルダウンで選択）</t>
    <rPh sb="0" eb="2">
      <t>シンキ</t>
    </rPh>
    <rPh sb="3" eb="5">
      <t>ケイゾク</t>
    </rPh>
    <rPh sb="13" eb="15">
      <t>センタク</t>
    </rPh>
    <phoneticPr fontId="1"/>
  </si>
  <si>
    <t>取組内容
（※各団体における取組内容について、新規性や見込まれる効果を含め記載）</t>
    <rPh sb="0" eb="2">
      <t>トリクミ</t>
    </rPh>
    <rPh sb="2" eb="4">
      <t>ナイヨウ</t>
    </rPh>
    <rPh sb="7" eb="8">
      <t>カク</t>
    </rPh>
    <rPh sb="8" eb="10">
      <t>ダンタイ</t>
    </rPh>
    <rPh sb="14" eb="16">
      <t>トリクミ</t>
    </rPh>
    <rPh sb="16" eb="18">
      <t>ナイヨウ</t>
    </rPh>
    <rPh sb="23" eb="26">
      <t>シンキセイ</t>
    </rPh>
    <rPh sb="27" eb="29">
      <t>ミコ</t>
    </rPh>
    <rPh sb="32" eb="34">
      <t>コウカ</t>
    </rPh>
    <rPh sb="35" eb="36">
      <t>フク</t>
    </rPh>
    <rPh sb="37" eb="39">
      <t>キサイ</t>
    </rPh>
    <phoneticPr fontId="1"/>
  </si>
  <si>
    <t>所要額合計
（※事業管理経費10%分含む）</t>
    <rPh sb="0" eb="2">
      <t>ショヨウ</t>
    </rPh>
    <rPh sb="2" eb="3">
      <t>ガク</t>
    </rPh>
    <rPh sb="3" eb="5">
      <t>ゴウケイ</t>
    </rPh>
    <rPh sb="8" eb="10">
      <t>ジギョウ</t>
    </rPh>
    <rPh sb="10" eb="12">
      <t>カンリ</t>
    </rPh>
    <rPh sb="12" eb="14">
      <t>ケイヒ</t>
    </rPh>
    <rPh sb="17" eb="18">
      <t>ブン</t>
    </rPh>
    <rPh sb="18" eb="19">
      <t>フク</t>
    </rPh>
    <phoneticPr fontId="1"/>
  </si>
  <si>
    <t>例</t>
    <rPh sb="0" eb="1">
      <t>レイ</t>
    </rPh>
    <phoneticPr fontId="1"/>
  </si>
  <si>
    <t>○○事業</t>
    <rPh sb="2" eb="4">
      <t>ジギョウ</t>
    </rPh>
    <phoneticPr fontId="1"/>
  </si>
  <si>
    <t>～のため、・・・を実施する。</t>
    <rPh sb="9" eb="11">
      <t>ジッシ</t>
    </rPh>
    <phoneticPr fontId="1"/>
  </si>
  <si>
    <t>賃借料</t>
    <rPh sb="0" eb="3">
      <t>チンシャクリョウ</t>
    </rPh>
    <phoneticPr fontId="1"/>
  </si>
  <si>
    <t>円</t>
    <rPh sb="0" eb="1">
      <t>エン</t>
    </rPh>
    <phoneticPr fontId="1"/>
  </si>
  <si>
    <t>×</t>
    <phoneticPr fontId="1"/>
  </si>
  <si>
    <t>か月</t>
    <rPh sb="1" eb="2">
      <t>ゲツ</t>
    </rPh>
    <phoneticPr fontId="1"/>
  </si>
  <si>
    <t>＝</t>
    <phoneticPr fontId="1"/>
  </si>
  <si>
    <t>交通費</t>
    <rPh sb="0" eb="3">
      <t>コウツウヒ</t>
    </rPh>
    <phoneticPr fontId="1"/>
  </si>
  <si>
    <t>人</t>
    <rPh sb="0" eb="1">
      <t>ヒト</t>
    </rPh>
    <phoneticPr fontId="1"/>
  </si>
  <si>
    <t>事業管理経費</t>
    <rPh sb="0" eb="2">
      <t>ジギョウ</t>
    </rPh>
    <rPh sb="2" eb="4">
      <t>カンリ</t>
    </rPh>
    <rPh sb="4" eb="6">
      <t>ケイヒ</t>
    </rPh>
    <phoneticPr fontId="1"/>
  </si>
  <si>
    <t>％</t>
    <phoneticPr fontId="1"/>
  </si>
  <si>
    <t>①</t>
  </si>
  <si>
    <t>その他関係する書類</t>
    <rPh sb="2" eb="3">
      <t>タ</t>
    </rPh>
    <rPh sb="3" eb="5">
      <t>カンケイ</t>
    </rPh>
    <rPh sb="7" eb="9">
      <t>ショルイ</t>
    </rPh>
    <phoneticPr fontId="1"/>
  </si>
  <si>
    <t>団体名：　　　　　</t>
    <rPh sb="0" eb="2">
      <t>ダンタイ</t>
    </rPh>
    <rPh sb="2" eb="3">
      <t>メイ</t>
    </rPh>
    <phoneticPr fontId="1"/>
  </si>
  <si>
    <t>団体名：　　　　　　　　　　　　　　　　　</t>
    <rPh sb="0" eb="2">
      <t>ダンタイ</t>
    </rPh>
    <rPh sb="2" eb="3">
      <t>メイ</t>
    </rPh>
    <phoneticPr fontId="1"/>
  </si>
  <si>
    <r>
      <t>（※地域の社会資源、配偶者暴力の被害者等の状況を踏まえた現状把握、分析による、現在の実情と認識している課題について記載してください。これに対し、これまで取り組んできた内容についても記載してください。）</t>
    </r>
    <r>
      <rPr>
        <b/>
        <sz val="11"/>
        <rFont val="ＭＳ Ｐ明朝"/>
        <family val="1"/>
        <charset val="128"/>
      </rPr>
      <t xml:space="preserve">
</t>
    </r>
    <rPh sb="2" eb="4">
      <t>チイキ</t>
    </rPh>
    <rPh sb="5" eb="7">
      <t>シャカイ</t>
    </rPh>
    <rPh sb="7" eb="9">
      <t>シゲン</t>
    </rPh>
    <rPh sb="21" eb="23">
      <t>ジョウキョウ</t>
    </rPh>
    <rPh sb="24" eb="25">
      <t>フ</t>
    </rPh>
    <rPh sb="28" eb="30">
      <t>ゲンジョウ</t>
    </rPh>
    <rPh sb="30" eb="32">
      <t>ハアク</t>
    </rPh>
    <rPh sb="33" eb="35">
      <t>ブンセキ</t>
    </rPh>
    <rPh sb="39" eb="41">
      <t>ゲンザイ</t>
    </rPh>
    <rPh sb="42" eb="44">
      <t>ジツジョウ</t>
    </rPh>
    <rPh sb="45" eb="47">
      <t>ニンシキ</t>
    </rPh>
    <rPh sb="51" eb="53">
      <t>カダイ</t>
    </rPh>
    <rPh sb="57" eb="59">
      <t>キサイ</t>
    </rPh>
    <rPh sb="69" eb="70">
      <t>タイ</t>
    </rPh>
    <rPh sb="76" eb="77">
      <t>ト</t>
    </rPh>
    <rPh sb="78" eb="79">
      <t>ク</t>
    </rPh>
    <rPh sb="83" eb="85">
      <t>ナイヨウ</t>
    </rPh>
    <rPh sb="90" eb="92">
      <t>キサイ</t>
    </rPh>
    <phoneticPr fontId="1"/>
  </si>
  <si>
    <r>
      <t>（※現在、取り組んでいる事業（本交付金の対象でないもの）について記載してください。）</t>
    </r>
    <r>
      <rPr>
        <b/>
        <sz val="11"/>
        <rFont val="ＭＳ Ｐ明朝"/>
        <family val="1"/>
        <charset val="128"/>
      </rPr>
      <t xml:space="preserve">
</t>
    </r>
    <rPh sb="2" eb="4">
      <t>ゲンザイ</t>
    </rPh>
    <rPh sb="5" eb="6">
      <t>ト</t>
    </rPh>
    <rPh sb="7" eb="8">
      <t>ク</t>
    </rPh>
    <rPh sb="12" eb="14">
      <t>ジギョウ</t>
    </rPh>
    <rPh sb="15" eb="16">
      <t>ホン</t>
    </rPh>
    <rPh sb="16" eb="19">
      <t>コウフキン</t>
    </rPh>
    <rPh sb="20" eb="22">
      <t>タイショウ</t>
    </rPh>
    <rPh sb="32" eb="34">
      <t>キサイ</t>
    </rPh>
    <phoneticPr fontId="1"/>
  </si>
  <si>
    <t>団体名：</t>
    <rPh sb="0" eb="2">
      <t>ダンタイ</t>
    </rPh>
    <rPh sb="2" eb="3">
      <t>メイ</t>
    </rPh>
    <phoneticPr fontId="1"/>
  </si>
  <si>
    <t>経費内訳
（※事業管理経費10%分含む。事業管理経費が不要な場合は行を削除してください。）</t>
    <rPh sb="0" eb="2">
      <t>ケイヒ</t>
    </rPh>
    <rPh sb="2" eb="4">
      <t>ウチワケ</t>
    </rPh>
    <rPh sb="16" eb="17">
      <t>ブン</t>
    </rPh>
    <rPh sb="20" eb="22">
      <t>ジギョウ</t>
    </rPh>
    <rPh sb="22" eb="24">
      <t>カンリ</t>
    </rPh>
    <rPh sb="24" eb="26">
      <t>ケイヒ</t>
    </rPh>
    <rPh sb="27" eb="29">
      <t>フヨウ</t>
    </rPh>
    <rPh sb="30" eb="32">
      <t>バアイ</t>
    </rPh>
    <rPh sb="33" eb="34">
      <t>ギョウ</t>
    </rPh>
    <rPh sb="35" eb="37">
      <t>サクジョ</t>
    </rPh>
    <phoneticPr fontId="1"/>
  </si>
  <si>
    <t>１　A欄には、交付要綱第３条にいう対象経費の実支出額を記入すること。</t>
    <rPh sb="3" eb="4">
      <t>ラン</t>
    </rPh>
    <rPh sb="7" eb="9">
      <t>コウフ</t>
    </rPh>
    <rPh sb="9" eb="11">
      <t>ヨウコウ</t>
    </rPh>
    <rPh sb="11" eb="12">
      <t>ダイ</t>
    </rPh>
    <rPh sb="13" eb="14">
      <t>ジョウ</t>
    </rPh>
    <rPh sb="17" eb="19">
      <t>タイショウ</t>
    </rPh>
    <rPh sb="19" eb="21">
      <t>ケイヒ</t>
    </rPh>
    <rPh sb="22" eb="23">
      <t>ジツ</t>
    </rPh>
    <rPh sb="23" eb="26">
      <t>シシュツガク</t>
    </rPh>
    <rPh sb="27" eb="29">
      <t>キニュウ</t>
    </rPh>
    <phoneticPr fontId="1"/>
  </si>
  <si>
    <t>３　D欄には、交付要綱第３条に定める基準額を記入すること。</t>
    <rPh sb="3" eb="4">
      <t>ラン</t>
    </rPh>
    <rPh sb="7" eb="9">
      <t>コウフ</t>
    </rPh>
    <rPh sb="9" eb="11">
      <t>ヨウコウ</t>
    </rPh>
    <rPh sb="11" eb="12">
      <t>ダイ</t>
    </rPh>
    <rPh sb="13" eb="14">
      <t>ジョウ</t>
    </rPh>
    <rPh sb="15" eb="16">
      <t>サダ</t>
    </rPh>
    <rPh sb="18" eb="20">
      <t>キジュン</t>
    </rPh>
    <rPh sb="20" eb="21">
      <t>ガク</t>
    </rPh>
    <rPh sb="22" eb="24">
      <t>キニュウ</t>
    </rPh>
    <phoneticPr fontId="1"/>
  </si>
  <si>
    <t>大阪市長　様</t>
    <rPh sb="0" eb="4">
      <t>オオサカシチョウ</t>
    </rPh>
    <rPh sb="5" eb="6">
      <t>サマ</t>
    </rPh>
    <phoneticPr fontId="1"/>
  </si>
  <si>
    <t>年度　大阪市配偶者暴力被害者等支援調査研究事業補助金　実施計画書</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ジッシ</t>
    </rPh>
    <rPh sb="29" eb="32">
      <t>ケイカクショ</t>
    </rPh>
    <phoneticPr fontId="1"/>
  </si>
  <si>
    <t>　大阪市配偶者暴力被害者等支援調査研究事業補助金に係る実施計画書を、別添のとおり関係書類を添えて提出します。</t>
    <rPh sb="1" eb="4">
      <t>オオサカシ</t>
    </rPh>
    <rPh sb="4" eb="7">
      <t>ハイグウシャ</t>
    </rPh>
    <rPh sb="7" eb="9">
      <t>ボウリョク</t>
    </rPh>
    <rPh sb="9" eb="13">
      <t>ヒガイシャナド</t>
    </rPh>
    <rPh sb="13" eb="15">
      <t>シエン</t>
    </rPh>
    <rPh sb="15" eb="17">
      <t>チョウサ</t>
    </rPh>
    <rPh sb="17" eb="19">
      <t>ケンキュウ</t>
    </rPh>
    <rPh sb="19" eb="21">
      <t>ジギョウ</t>
    </rPh>
    <rPh sb="21" eb="24">
      <t>ホジョキン</t>
    </rPh>
    <rPh sb="25" eb="26">
      <t>カカ</t>
    </rPh>
    <rPh sb="27" eb="29">
      <t>ジッシ</t>
    </rPh>
    <rPh sb="29" eb="32">
      <t>ケイカクショ</t>
    </rPh>
    <rPh sb="34" eb="36">
      <t>ベッテン</t>
    </rPh>
    <rPh sb="40" eb="42">
      <t>カンケイ</t>
    </rPh>
    <rPh sb="42" eb="44">
      <t>ショルイ</t>
    </rPh>
    <rPh sb="45" eb="46">
      <t>ソ</t>
    </rPh>
    <rPh sb="48" eb="50">
      <t>テイシュツ</t>
    </rPh>
    <phoneticPr fontId="1"/>
  </si>
  <si>
    <t>年度　大阪市配偶者暴力被害者等支援調査研究事業補助金　所要額調　【新規分】</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ショヨウ</t>
    </rPh>
    <rPh sb="29" eb="30">
      <t>ガク</t>
    </rPh>
    <rPh sb="30" eb="31">
      <t>シラ</t>
    </rPh>
    <rPh sb="33" eb="35">
      <t>シンキ</t>
    </rPh>
    <rPh sb="35" eb="36">
      <t>ブン</t>
    </rPh>
    <phoneticPr fontId="1"/>
  </si>
  <si>
    <t>年度　大阪市配偶者暴力被害者等支援調査研究事業補助金　事業所要額・実施工程</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ジギョウ</t>
    </rPh>
    <rPh sb="29" eb="31">
      <t>ショヨウ</t>
    </rPh>
    <rPh sb="31" eb="32">
      <t>ガク</t>
    </rPh>
    <rPh sb="33" eb="35">
      <t>ジッシ</t>
    </rPh>
    <rPh sb="35" eb="37">
      <t>コウテイ</t>
    </rPh>
    <phoneticPr fontId="1"/>
  </si>
  <si>
    <t>１２．「大阪市配偶者暴力被害者等支援調査研究事業」による取組内容</t>
    <rPh sb="4" eb="6">
      <t>オオサカ</t>
    </rPh>
    <rPh sb="6" eb="7">
      <t>シ</t>
    </rPh>
    <rPh sb="7" eb="10">
      <t>ハイグウシャ</t>
    </rPh>
    <rPh sb="10" eb="12">
      <t>ボウリョク</t>
    </rPh>
    <rPh sb="12" eb="15">
      <t>ヒガイシャ</t>
    </rPh>
    <rPh sb="15" eb="16">
      <t>トウ</t>
    </rPh>
    <rPh sb="16" eb="18">
      <t>シエン</t>
    </rPh>
    <rPh sb="18" eb="20">
      <t>チョウサ</t>
    </rPh>
    <rPh sb="20" eb="22">
      <t>ケンキュウ</t>
    </rPh>
    <rPh sb="22" eb="24">
      <t>ジギョウ</t>
    </rPh>
    <rPh sb="28" eb="30">
      <t>トリクミ</t>
    </rPh>
    <rPh sb="30" eb="32">
      <t>ナイヨウ</t>
    </rPh>
    <phoneticPr fontId="1"/>
  </si>
  <si>
    <t>２　B欄には、寄附金その他の収入額を記入すること。</t>
    <rPh sb="3" eb="4">
      <t>ラン</t>
    </rPh>
    <rPh sb="7" eb="10">
      <t>キフキン</t>
    </rPh>
    <rPh sb="12" eb="13">
      <t>タ</t>
    </rPh>
    <rPh sb="14" eb="16">
      <t>シュウニュウ</t>
    </rPh>
    <rPh sb="16" eb="17">
      <t>ガク</t>
    </rPh>
    <rPh sb="18" eb="20">
      <t>キニュウ</t>
    </rPh>
    <phoneticPr fontId="1"/>
  </si>
  <si>
    <t>④</t>
    <phoneticPr fontId="1"/>
  </si>
  <si>
    <t>④加害者プログラム事業</t>
    <rPh sb="1" eb="4">
      <t>カガイシャ</t>
    </rPh>
    <rPh sb="9" eb="11">
      <t>ジギョウ</t>
    </rPh>
    <phoneticPr fontId="1"/>
  </si>
  <si>
    <t>令和　年度　大阪市配偶者暴力被害者等支援調査研究事業補助金　実施計画書</t>
    <rPh sb="0" eb="2">
      <t>レイワ</t>
    </rPh>
    <rPh sb="3" eb="5">
      <t>ネンド</t>
    </rPh>
    <rPh sb="6" eb="9">
      <t>オオサカシ</t>
    </rPh>
    <rPh sb="9" eb="12">
      <t>ハイグウシャ</t>
    </rPh>
    <rPh sb="12" eb="14">
      <t>ボウリョク</t>
    </rPh>
    <rPh sb="14" eb="18">
      <t>ヒガイシャナド</t>
    </rPh>
    <rPh sb="18" eb="20">
      <t>シエン</t>
    </rPh>
    <rPh sb="20" eb="22">
      <t>チョウサ</t>
    </rPh>
    <rPh sb="22" eb="24">
      <t>ケンキュウ</t>
    </rPh>
    <rPh sb="24" eb="26">
      <t>ジギョウ</t>
    </rPh>
    <rPh sb="26" eb="29">
      <t>ホジョキン</t>
    </rPh>
    <rPh sb="30" eb="32">
      <t>ジッシ</t>
    </rPh>
    <rPh sb="32" eb="35">
      <t>ケイカクショ</t>
    </rPh>
    <phoneticPr fontId="1"/>
  </si>
  <si>
    <t>R7.4.1～R8.3.31</t>
    <phoneticPr fontId="1"/>
  </si>
  <si>
    <t>取組期間
（※「R7.●.●～R8.●.●」のように記載）</t>
    <rPh sb="0" eb="2">
      <t>トリクミ</t>
    </rPh>
    <rPh sb="2" eb="4">
      <t>キカン</t>
    </rPh>
    <rPh sb="26" eb="28">
      <t>キサイ</t>
    </rPh>
    <phoneticPr fontId="1"/>
  </si>
  <si>
    <t>年度　大阪市配偶者暴力被害者等支援調査研究事業補助金　所要額調　【継続分（前年度に国の交付対象となった取組を継続する場合）】</t>
    <rPh sb="0" eb="2">
      <t>ネンド</t>
    </rPh>
    <rPh sb="3" eb="6">
      <t>オオサカシ</t>
    </rPh>
    <rPh sb="6" eb="9">
      <t>ハイグウシャ</t>
    </rPh>
    <rPh sb="9" eb="11">
      <t>ボウリョク</t>
    </rPh>
    <rPh sb="11" eb="15">
      <t>ヒガイシャナド</t>
    </rPh>
    <rPh sb="15" eb="17">
      <t>シエン</t>
    </rPh>
    <rPh sb="17" eb="19">
      <t>チョウサ</t>
    </rPh>
    <rPh sb="19" eb="21">
      <t>ケンキュウ</t>
    </rPh>
    <rPh sb="21" eb="23">
      <t>ジギョウ</t>
    </rPh>
    <rPh sb="23" eb="26">
      <t>ホジョキン</t>
    </rPh>
    <rPh sb="27" eb="29">
      <t>ショヨウ</t>
    </rPh>
    <rPh sb="29" eb="30">
      <t>ガク</t>
    </rPh>
    <rPh sb="30" eb="31">
      <t>シラ</t>
    </rPh>
    <rPh sb="33" eb="35">
      <t>ケイゾク</t>
    </rPh>
    <rPh sb="35" eb="36">
      <t>ブン</t>
    </rPh>
    <rPh sb="37" eb="40">
      <t>ゼンネンド</t>
    </rPh>
    <rPh sb="41" eb="42">
      <t>クニ</t>
    </rPh>
    <rPh sb="43" eb="45">
      <t>コウフ</t>
    </rPh>
    <rPh sb="45" eb="47">
      <t>タイショウ</t>
    </rPh>
    <rPh sb="51" eb="53">
      <t>トリクミ</t>
    </rPh>
    <rPh sb="54" eb="56">
      <t>ケイゾク</t>
    </rPh>
    <rPh sb="58" eb="60">
      <t>バアイ</t>
    </rPh>
    <phoneticPr fontId="1"/>
  </si>
  <si>
    <t>３　交付要綱第14条第3項に規定する「補助金に係る消費税等仕入控除税額」を減額して申請すること。ただし、申請時において「補助金に係る消費税等仕入控除税額」が明らかでないものについてはこの限りではない。</t>
    <rPh sb="2" eb="6">
      <t>コウフヨウコウ</t>
    </rPh>
    <rPh sb="6" eb="7">
      <t>ダイ</t>
    </rPh>
    <rPh sb="9" eb="10">
      <t>ジョウ</t>
    </rPh>
    <rPh sb="10" eb="11">
      <t>ダイ</t>
    </rPh>
    <rPh sb="12" eb="13">
      <t>コウ</t>
    </rPh>
    <rPh sb="14" eb="16">
      <t>キテイ</t>
    </rPh>
    <rPh sb="19" eb="22">
      <t>ホジョキン</t>
    </rPh>
    <rPh sb="23" eb="24">
      <t>カカ</t>
    </rPh>
    <rPh sb="25" eb="28">
      <t>ショウヒゼイ</t>
    </rPh>
    <rPh sb="28" eb="29">
      <t>ナド</t>
    </rPh>
    <rPh sb="29" eb="33">
      <t>シイレコウジョ</t>
    </rPh>
    <rPh sb="33" eb="35">
      <t>ゼイガク</t>
    </rPh>
    <rPh sb="37" eb="39">
      <t>ゲンガク</t>
    </rPh>
    <rPh sb="41" eb="43">
      <t>シンセイ</t>
    </rPh>
    <rPh sb="52" eb="55">
      <t>シンセイジ</t>
    </rPh>
    <rPh sb="78" eb="79">
      <t>アキ</t>
    </rPh>
    <rPh sb="93" eb="94">
      <t>カギ</t>
    </rPh>
    <phoneticPr fontId="1"/>
  </si>
  <si>
    <t xml:space="preserve">                      新規性・事業効果
（※「３」で挙げた既存事業との比較による新規性及びこれにより見込まれる効果について、「性暴力・配偶者暴力被害者等支援交付金（配偶者暴力被害者等支援調査研究事業）公募要領」第10の３の項目（①効果の発現性、②先進性・新規性、③環境整備、④波及性）を踏まえ記載）</t>
    <rPh sb="22" eb="25">
      <t>シンキセイ</t>
    </rPh>
    <rPh sb="26" eb="28">
      <t>ジギョウ</t>
    </rPh>
    <rPh sb="28" eb="30">
      <t>コウカ</t>
    </rPh>
    <rPh sb="37" eb="38">
      <t>ア</t>
    </rPh>
    <rPh sb="40" eb="42">
      <t>キゾン</t>
    </rPh>
    <rPh sb="42" eb="44">
      <t>ジギョウ</t>
    </rPh>
    <rPh sb="46" eb="48">
      <t>ヒカク</t>
    </rPh>
    <rPh sb="51" eb="54">
      <t>シンキセイ</t>
    </rPh>
    <rPh sb="54" eb="55">
      <t>オヨ</t>
    </rPh>
    <rPh sb="61" eb="63">
      <t>ミコ</t>
    </rPh>
    <rPh sb="66" eb="68">
      <t>コウカ</t>
    </rPh>
    <rPh sb="116" eb="117">
      <t>ダイ</t>
    </rPh>
    <rPh sb="122" eb="124">
      <t>コウモク</t>
    </rPh>
    <rPh sb="126" eb="128">
      <t>コウカ</t>
    </rPh>
    <rPh sb="129" eb="131">
      <t>ハツゲン</t>
    </rPh>
    <rPh sb="131" eb="132">
      <t>セイ</t>
    </rPh>
    <rPh sb="134" eb="137">
      <t>センシンセイ</t>
    </rPh>
    <rPh sb="138" eb="141">
      <t>シンキセイ</t>
    </rPh>
    <rPh sb="143" eb="145">
      <t>カンキョウ</t>
    </rPh>
    <rPh sb="145" eb="147">
      <t>セイビ</t>
    </rPh>
    <rPh sb="149" eb="152">
      <t>ハキュウセイ</t>
    </rPh>
    <rPh sb="154" eb="155">
      <t>フ</t>
    </rPh>
    <rPh sb="157" eb="159">
      <t>キサイ</t>
    </rPh>
    <phoneticPr fontId="1"/>
  </si>
  <si>
    <t>様式第15号-１</t>
    <rPh sb="0" eb="2">
      <t>ヨウシキ</t>
    </rPh>
    <rPh sb="2" eb="3">
      <t>ダイ</t>
    </rPh>
    <rPh sb="5" eb="6">
      <t>ゴウ</t>
    </rPh>
    <phoneticPr fontId="1"/>
  </si>
  <si>
    <t>様式第15号-２</t>
    <rPh sb="0" eb="2">
      <t>ヨウシキ</t>
    </rPh>
    <rPh sb="2" eb="3">
      <t>ダイ</t>
    </rPh>
    <rPh sb="5" eb="6">
      <t>ゴウ</t>
    </rPh>
    <phoneticPr fontId="1"/>
  </si>
  <si>
    <t>様式第16号-１</t>
    <rPh sb="0" eb="2">
      <t>ヨウシキ</t>
    </rPh>
    <rPh sb="2" eb="3">
      <t>ダイ</t>
    </rPh>
    <rPh sb="5" eb="6">
      <t>ゴウ</t>
    </rPh>
    <phoneticPr fontId="1"/>
  </si>
  <si>
    <t>様式第16号-２</t>
    <rPh sb="0" eb="2">
      <t>ヨウシキ</t>
    </rPh>
    <rPh sb="2" eb="3">
      <t>ダイ</t>
    </rPh>
    <rPh sb="5" eb="6">
      <t>ゴウ</t>
    </rPh>
    <phoneticPr fontId="1"/>
  </si>
  <si>
    <t>所要額調（様式第15号-１）</t>
    <rPh sb="0" eb="2">
      <t>ショヨウ</t>
    </rPh>
    <rPh sb="2" eb="3">
      <t>ガク</t>
    </rPh>
    <rPh sb="3" eb="4">
      <t>シラ</t>
    </rPh>
    <rPh sb="5" eb="7">
      <t>ヨウシキ</t>
    </rPh>
    <rPh sb="7" eb="8">
      <t>ダイ</t>
    </rPh>
    <rPh sb="10" eb="11">
      <t>ゴウ</t>
    </rPh>
    <phoneticPr fontId="1"/>
  </si>
  <si>
    <t>所要額調（様式第15号-２）</t>
    <rPh sb="0" eb="2">
      <t>ショヨウ</t>
    </rPh>
    <rPh sb="2" eb="3">
      <t>ガク</t>
    </rPh>
    <rPh sb="3" eb="4">
      <t>シラ</t>
    </rPh>
    <rPh sb="5" eb="7">
      <t>ヨウシキ</t>
    </rPh>
    <rPh sb="7" eb="8">
      <t>ダイ</t>
    </rPh>
    <rPh sb="10" eb="11">
      <t>ゴウ</t>
    </rPh>
    <phoneticPr fontId="1"/>
  </si>
  <si>
    <t>実施計画書（様式第16号-1）</t>
    <rPh sb="0" eb="2">
      <t>ジッシ</t>
    </rPh>
    <rPh sb="2" eb="5">
      <t>ケイカクショ</t>
    </rPh>
    <rPh sb="6" eb="8">
      <t>ヨウシキ</t>
    </rPh>
    <rPh sb="8" eb="9">
      <t>ダイ</t>
    </rPh>
    <rPh sb="11" eb="12">
      <t>ゴウ</t>
    </rPh>
    <phoneticPr fontId="1"/>
  </si>
  <si>
    <t>事業所要額・実施工程（様式第16号-２）</t>
    <rPh sb="0" eb="2">
      <t>ジギョウ</t>
    </rPh>
    <rPh sb="2" eb="4">
      <t>ショヨウ</t>
    </rPh>
    <rPh sb="4" eb="5">
      <t>ガク</t>
    </rPh>
    <rPh sb="6" eb="8">
      <t>ジッシ</t>
    </rPh>
    <rPh sb="8" eb="10">
      <t>コウテイ</t>
    </rPh>
    <rPh sb="11" eb="13">
      <t>ヨウシキ</t>
    </rPh>
    <rPh sb="13" eb="14">
      <t>ダイ</t>
    </rPh>
    <rPh sb="16" eb="17">
      <t>ゴウ</t>
    </rPh>
    <phoneticPr fontId="1"/>
  </si>
  <si>
    <t>事業管理表（様式第17号）</t>
    <rPh sb="0" eb="2">
      <t>ジギョウ</t>
    </rPh>
    <rPh sb="2" eb="4">
      <t>カンリ</t>
    </rPh>
    <rPh sb="4" eb="5">
      <t>ヒョウ</t>
    </rPh>
    <rPh sb="6" eb="8">
      <t>ヨウシキ</t>
    </rPh>
    <rPh sb="8" eb="9">
      <t>ダイ</t>
    </rPh>
    <rPh sb="11" eb="12">
      <t>ゴウ</t>
    </rPh>
    <phoneticPr fontId="1"/>
  </si>
  <si>
    <t>様式第17号</t>
    <rPh sb="0" eb="3">
      <t>ヨウシキダイ</t>
    </rPh>
    <rPh sb="5" eb="6">
      <t>ゴウ</t>
    </rPh>
    <phoneticPr fontId="1"/>
  </si>
  <si>
    <t>様式第18号-１</t>
    <rPh sb="0" eb="2">
      <t>ヨウシキ</t>
    </rPh>
    <rPh sb="2" eb="3">
      <t>ダイ</t>
    </rPh>
    <rPh sb="5" eb="6">
      <t>ゴウ</t>
    </rPh>
    <phoneticPr fontId="1"/>
  </si>
  <si>
    <t>年度　大阪市配偶者暴力被害者等支援調査研究事業補助金　精算書【新規分】</t>
    <rPh sb="27" eb="30">
      <t>セイサンショ</t>
    </rPh>
    <phoneticPr fontId="1"/>
  </si>
  <si>
    <t>事業番号</t>
    <rPh sb="0" eb="4">
      <t>ジギョウバンゴウ</t>
    </rPh>
    <phoneticPr fontId="1"/>
  </si>
  <si>
    <t>事業名</t>
    <phoneticPr fontId="1"/>
  </si>
  <si>
    <t>交付対象事業に要する経費
（A)</t>
    <rPh sb="0" eb="2">
      <t>コウフ</t>
    </rPh>
    <rPh sb="2" eb="4">
      <t>タイショウ</t>
    </rPh>
    <rPh sb="4" eb="6">
      <t>ジギョウ</t>
    </rPh>
    <rPh sb="7" eb="8">
      <t>ヨウ</t>
    </rPh>
    <rPh sb="10" eb="12">
      <t>ケイヒ</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</si>
  <si>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</si>
  <si>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</si>
  <si>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</si>
  <si>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</si>
  <si>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</si>
  <si>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</si>
  <si>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合　　　計</t>
    <rPh sb="0" eb="1">
      <t>ア</t>
    </rPh>
    <rPh sb="4" eb="5">
      <t>ケイ</t>
    </rPh>
    <phoneticPr fontId="1"/>
  </si>
  <si>
    <t>２　B欄には、寄付金その他の収入額を記入すること。</t>
    <rPh sb="3" eb="4">
      <t>ラン</t>
    </rPh>
    <rPh sb="7" eb="10">
      <t>キフキン</t>
    </rPh>
    <rPh sb="12" eb="13">
      <t>タ</t>
    </rPh>
    <rPh sb="14" eb="16">
      <t>シュウニュウ</t>
    </rPh>
    <rPh sb="16" eb="17">
      <t>ガク</t>
    </rPh>
    <rPh sb="18" eb="20">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</si>
  <si>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</si>
  <si>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</si>
  <si>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様式第18号-２</t>
    <rPh sb="0" eb="2">
      <t>ヨウシキ</t>
    </rPh>
    <rPh sb="2" eb="3">
      <t>ダイ</t>
    </rPh>
    <rPh sb="5" eb="6">
      <t>ゴウ</t>
    </rPh>
    <phoneticPr fontId="1"/>
  </si>
  <si>
    <t>年度　大阪市配偶者暴力被害者等支援調査研究事業補助金　精算書【継続分】</t>
    <rPh sb="27" eb="30">
      <t>セイサンショ</t>
    </rPh>
    <rPh sb="31" eb="33">
      <t>ケイゾク</t>
    </rPh>
    <phoneticPr fontId="1"/>
  </si>
  <si>
    <t>様式第19号-１</t>
    <rPh sb="0" eb="2">
      <t>ヨウシキ</t>
    </rPh>
    <rPh sb="2" eb="3">
      <t>ダイ</t>
    </rPh>
    <rPh sb="5" eb="6">
      <t>ゴウ</t>
    </rPh>
    <phoneticPr fontId="1"/>
  </si>
  <si>
    <t>年度　大阪市配偶者暴力被害者等支援調査研究事業補助金　実績報告書</t>
    <rPh sb="27" eb="29">
      <t>ジッセキ</t>
    </rPh>
    <rPh sb="29" eb="32">
      <t>ホウコクショ</t>
    </rPh>
    <phoneticPr fontId="1"/>
  </si>
  <si>
    <t>地方公共団体名：　　　　　　　　　　　　　　</t>
    <rPh sb="0" eb="2">
      <t>チホウ</t>
    </rPh>
    <rPh sb="2" eb="4">
      <t>コウキョウ</t>
    </rPh>
    <rPh sb="4" eb="6">
      <t>ダンタイ</t>
    </rPh>
    <rPh sb="6" eb="7">
      <t>メイ</t>
    </rPh>
    <phoneticPr fontId="1"/>
  </si>
  <si>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
  </si>
  <si>
    <t>２．地域の実情と課題
　　（※事業実施前）</t>
    <rPh sb="2" eb="4">
      <t>チイキ</t>
    </rPh>
    <rPh sb="5" eb="7">
      <t>ジツジョウ</t>
    </rPh>
    <rPh sb="8" eb="10">
      <t>カダイ</t>
    </rPh>
    <rPh sb="15" eb="17">
      <t>ジギョウ</t>
    </rPh>
    <rPh sb="17" eb="19">
      <t>ジッシ</t>
    </rPh>
    <rPh sb="19" eb="20">
      <t>マエ</t>
    </rPh>
    <phoneticPr fontId="1"/>
  </si>
  <si>
    <t xml:space="preserve">（※「実施計画書」において記載した内容を記載してください。）
</t>
    <rPh sb="3" eb="5">
      <t>ジッシ</t>
    </rPh>
    <rPh sb="5" eb="8">
      <t>ケイカクショ</t>
    </rPh>
    <rPh sb="13" eb="15">
      <t>キサイ</t>
    </rPh>
    <rPh sb="17" eb="19">
      <t>ナイヨウ</t>
    </rPh>
    <rPh sb="20" eb="22">
      <t>キサイ</t>
    </rPh>
    <phoneticPr fontId="1"/>
  </si>
  <si>
    <t>３．対象事業</t>
    <rPh sb="2" eb="4">
      <t>タイショウ</t>
    </rPh>
    <rPh sb="4" eb="6">
      <t>ジギョウ</t>
    </rPh>
    <phoneticPr fontId="1"/>
  </si>
  <si>
    <t>事業効果
（※事業実施により現れた効果について具体的に記載）</t>
    <rPh sb="0" eb="2">
      <t>ジギョウ</t>
    </rPh>
    <rPh sb="2" eb="4">
      <t>コウカ</t>
    </rPh>
    <rPh sb="7" eb="9">
      <t>ジギョウ</t>
    </rPh>
    <rPh sb="9" eb="11">
      <t>ジッシ</t>
    </rPh>
    <rPh sb="14" eb="15">
      <t>アラワ</t>
    </rPh>
    <rPh sb="17" eb="19">
      <t>コウカ</t>
    </rPh>
    <rPh sb="23" eb="26">
      <t>グタイテキ</t>
    </rPh>
    <rPh sb="27" eb="29">
      <t>キサイ</t>
    </rPh>
    <phoneticPr fontId="1"/>
  </si>
  <si>
    <t>連携先
（※連携先の民間シェルター等を記載）</t>
    <rPh sb="0" eb="2">
      <t>レンケイ</t>
    </rPh>
    <rPh sb="2" eb="3">
      <t>サキ</t>
    </rPh>
    <rPh sb="6" eb="8">
      <t>レンケイ</t>
    </rPh>
    <rPh sb="8" eb="9">
      <t>サキ</t>
    </rPh>
    <rPh sb="10" eb="12">
      <t>ミンカン</t>
    </rPh>
    <rPh sb="17" eb="18">
      <t>トウ</t>
    </rPh>
    <rPh sb="19" eb="21">
      <t>キサイ</t>
    </rPh>
    <phoneticPr fontId="1"/>
  </si>
  <si>
    <t>４．所要額・実施工程</t>
    <rPh sb="2" eb="4">
      <t>ショヨウ</t>
    </rPh>
    <rPh sb="4" eb="5">
      <t>ガク</t>
    </rPh>
    <rPh sb="6" eb="8">
      <t>ジッシ</t>
    </rPh>
    <rPh sb="8" eb="10">
      <t>コウテイ</t>
    </rPh>
    <phoneticPr fontId="1"/>
  </si>
  <si>
    <t>５．地域全体の効果・影響</t>
    <rPh sb="2" eb="4">
      <t>チイキ</t>
    </rPh>
    <rPh sb="4" eb="6">
      <t>ゼンタイ</t>
    </rPh>
    <rPh sb="7" eb="9">
      <t>コウカ</t>
    </rPh>
    <rPh sb="10" eb="12">
      <t>エイキョウ</t>
    </rPh>
    <phoneticPr fontId="1"/>
  </si>
  <si>
    <r>
      <t>（※上記の事業の実施により、事業実施前の状況（「２．地域の実情と課題」が、どのように改善されたのか等、地域全体における効果・影響について記載してください。）</t>
    </r>
    <r>
      <rPr>
        <b/>
        <sz val="11"/>
        <color theme="1"/>
        <rFont val="ＭＳ Ｐ明朝"/>
        <family val="1"/>
        <charset val="128"/>
      </rPr>
      <t xml:space="preserve">
</t>
    </r>
    <rPh sb="2" eb="4">
      <t>ジョウキ</t>
    </rPh>
    <rPh sb="5" eb="7">
      <t>ジギョウ</t>
    </rPh>
    <rPh sb="8" eb="10">
      <t>ジッシ</t>
    </rPh>
    <rPh sb="14" eb="16">
      <t>ジギョウ</t>
    </rPh>
    <rPh sb="16" eb="18">
      <t>ジッシ</t>
    </rPh>
    <rPh sb="18" eb="19">
      <t>マエ</t>
    </rPh>
    <rPh sb="20" eb="22">
      <t>ジョウキョウ</t>
    </rPh>
    <rPh sb="26" eb="28">
      <t>チイキ</t>
    </rPh>
    <rPh sb="29" eb="31">
      <t>ジツジョウ</t>
    </rPh>
    <rPh sb="32" eb="34">
      <t>カダイ</t>
    </rPh>
    <rPh sb="42" eb="44">
      <t>カイゼン</t>
    </rPh>
    <rPh sb="49" eb="50">
      <t>トウ</t>
    </rPh>
    <rPh sb="51" eb="53">
      <t>チイキ</t>
    </rPh>
    <rPh sb="53" eb="55">
      <t>ゼンタイ</t>
    </rPh>
    <rPh sb="59" eb="61">
      <t>コウカ</t>
    </rPh>
    <rPh sb="62" eb="64">
      <t>エイキョウ</t>
    </rPh>
    <rPh sb="68" eb="70">
      <t>キサイ</t>
    </rPh>
    <phoneticPr fontId="1"/>
  </si>
  <si>
    <t>６．今後の課題</t>
    <rPh sb="2" eb="4">
      <t>コンゴ</t>
    </rPh>
    <rPh sb="5" eb="7">
      <t>カダイ</t>
    </rPh>
    <phoneticPr fontId="1"/>
  </si>
  <si>
    <r>
      <t>（※地方公共団体における公的な取組、地域の社会資源、配偶者暴力の被害者等の状況を踏まえた現状把握、分析による、事業実施を踏まえた課題について記載してください。）</t>
    </r>
    <r>
      <rPr>
        <b/>
        <sz val="11"/>
        <color theme="1"/>
        <rFont val="ＭＳ Ｐ明朝"/>
        <family val="1"/>
        <charset val="128"/>
      </rPr>
      <t xml:space="preserve">
</t>
    </r>
    <rPh sb="2" eb="4">
      <t>チホウ</t>
    </rPh>
    <rPh sb="4" eb="6">
      <t>コウキョウ</t>
    </rPh>
    <rPh sb="6" eb="8">
      <t>ダンタイ</t>
    </rPh>
    <rPh sb="12" eb="14">
      <t>コウテキ</t>
    </rPh>
    <rPh sb="15" eb="17">
      <t>トリクミ</t>
    </rPh>
    <rPh sb="18" eb="20">
      <t>チイキ</t>
    </rPh>
    <rPh sb="21" eb="23">
      <t>シャカイ</t>
    </rPh>
    <rPh sb="23" eb="25">
      <t>シゲン</t>
    </rPh>
    <rPh sb="37" eb="39">
      <t>ジョウキョウ</t>
    </rPh>
    <rPh sb="40" eb="41">
      <t>フ</t>
    </rPh>
    <rPh sb="44" eb="46">
      <t>ゲンジョウ</t>
    </rPh>
    <rPh sb="46" eb="48">
      <t>ハアク</t>
    </rPh>
    <rPh sb="49" eb="51">
      <t>ブンセキ</t>
    </rPh>
    <rPh sb="55" eb="57">
      <t>ジギョウ</t>
    </rPh>
    <rPh sb="57" eb="59">
      <t>ジッシ</t>
    </rPh>
    <rPh sb="60" eb="61">
      <t>フ</t>
    </rPh>
    <rPh sb="64" eb="66">
      <t>カダイ</t>
    </rPh>
    <rPh sb="70" eb="72">
      <t>キサイ</t>
    </rPh>
    <phoneticPr fontId="1"/>
  </si>
  <si>
    <t>７．所属、担当者名、連絡先</t>
    <rPh sb="2" eb="4">
      <t>ショゾク</t>
    </rPh>
    <rPh sb="5" eb="8">
      <t>タントウシャ</t>
    </rPh>
    <rPh sb="8" eb="9">
      <t>メイ</t>
    </rPh>
    <rPh sb="10" eb="13">
      <t>レンラクサキ</t>
    </rPh>
    <phoneticPr fontId="1"/>
  </si>
  <si>
    <t>注）添付文書として、対象事業を実施したことが分かる広報物等を添付すること（実施計画時に提出済みの場合は省略可）。</t>
    <rPh sb="0" eb="1">
      <t>チュウ</t>
    </rPh>
    <rPh sb="2" eb="4">
      <t>テンプ</t>
    </rPh>
    <rPh sb="4" eb="6">
      <t>ブンショ</t>
    </rPh>
    <rPh sb="10" eb="12">
      <t>タイショウ</t>
    </rPh>
    <rPh sb="12" eb="14">
      <t>ジギョウ</t>
    </rPh>
    <rPh sb="15" eb="17">
      <t>ジッシ</t>
    </rPh>
    <rPh sb="22" eb="23">
      <t>ワ</t>
    </rPh>
    <rPh sb="25" eb="27">
      <t>コウホウ</t>
    </rPh>
    <rPh sb="27" eb="28">
      <t>ブツ</t>
    </rPh>
    <rPh sb="28" eb="29">
      <t>ナド</t>
    </rPh>
    <rPh sb="30" eb="32">
      <t>テンプ</t>
    </rPh>
    <rPh sb="37" eb="39">
      <t>ジッシ</t>
    </rPh>
    <rPh sb="39" eb="41">
      <t>ケイカク</t>
    </rPh>
    <rPh sb="41" eb="42">
      <t>ジ</t>
    </rPh>
    <rPh sb="43" eb="45">
      <t>テイシュツ</t>
    </rPh>
    <rPh sb="45" eb="46">
      <t>ズ</t>
    </rPh>
    <rPh sb="48" eb="50">
      <t>バアイ</t>
    </rPh>
    <rPh sb="51" eb="53">
      <t>ショウリャク</t>
    </rPh>
    <rPh sb="53" eb="54">
      <t>カ</t>
    </rPh>
    <phoneticPr fontId="1"/>
  </si>
  <si>
    <t>様式第19号-２</t>
    <rPh sb="0" eb="2">
      <t>ヨウシキ</t>
    </rPh>
    <rPh sb="2" eb="3">
      <t>ダイ</t>
    </rPh>
    <rPh sb="5" eb="6">
      <t>ゴウ</t>
    </rPh>
    <phoneticPr fontId="1"/>
  </si>
  <si>
    <t>事業所要額・実施工程</t>
    <rPh sb="0" eb="2">
      <t>ジギョウ</t>
    </rPh>
    <rPh sb="2" eb="4">
      <t>ショヨウ</t>
    </rPh>
    <rPh sb="4" eb="5">
      <t>ガク</t>
    </rPh>
    <rPh sb="6" eb="8">
      <t>ジッシ</t>
    </rPh>
    <rPh sb="8" eb="10">
      <t>コウテイ</t>
    </rPh>
    <phoneticPr fontId="1"/>
  </si>
  <si>
    <t>地方公共団体名</t>
    <rPh sb="0" eb="2">
      <t>チホウ</t>
    </rPh>
    <rPh sb="2" eb="4">
      <t>コウキョウ</t>
    </rPh>
    <rPh sb="4" eb="6">
      <t>ダンタイ</t>
    </rPh>
    <rPh sb="6" eb="7">
      <t>メイ</t>
    </rPh>
    <phoneticPr fontId="1"/>
  </si>
  <si>
    <t>連携先
（※民間シェルターの団体名を記載）</t>
    <rPh sb="0" eb="2">
      <t>レンケイ</t>
    </rPh>
    <rPh sb="2" eb="3">
      <t>サキ</t>
    </rPh>
    <rPh sb="14" eb="16">
      <t>ダンタイ</t>
    </rPh>
    <rPh sb="16" eb="17">
      <t>メイ</t>
    </rPh>
    <rPh sb="18" eb="20">
      <t>キサイ</t>
    </rPh>
    <phoneticPr fontId="1"/>
  </si>
  <si>
    <t>取組内容
（※各団体における取組内容を記載）</t>
    <rPh sb="0" eb="2">
      <t>トリクミ</t>
    </rPh>
    <rPh sb="2" eb="4">
      <t>ナイヨウ</t>
    </rPh>
    <rPh sb="7" eb="8">
      <t>カク</t>
    </rPh>
    <rPh sb="8" eb="10">
      <t>ダンタイ</t>
    </rPh>
    <rPh sb="14" eb="16">
      <t>トリクミ</t>
    </rPh>
    <rPh sb="16" eb="18">
      <t>ナイヨウ</t>
    </rPh>
    <rPh sb="19" eb="21">
      <t>キサイ</t>
    </rPh>
    <phoneticPr fontId="1"/>
  </si>
  <si>
    <t>取組期間
（※「R5.●.●～R6.●.●」のように記載）</t>
    <rPh sb="0" eb="2">
      <t>トリクミ</t>
    </rPh>
    <rPh sb="2" eb="4">
      <t>キカン</t>
    </rPh>
    <rPh sb="26" eb="28">
      <t>キサイ</t>
    </rPh>
    <phoneticPr fontId="1"/>
  </si>
  <si>
    <t>経費内訳
（※事業管理経費10%分含む。事業管理経費は、交付決定時の金額に基づき入力。）</t>
    <rPh sb="0" eb="2">
      <t>ケイヒ</t>
    </rPh>
    <rPh sb="2" eb="4">
      <t>ウチワケ</t>
    </rPh>
    <rPh sb="16" eb="17">
      <t>ブン</t>
    </rPh>
    <rPh sb="20" eb="22">
      <t>ジギョウ</t>
    </rPh>
    <rPh sb="22" eb="24">
      <t>カンリ</t>
    </rPh>
    <rPh sb="24" eb="26">
      <t>ケイヒ</t>
    </rPh>
    <rPh sb="28" eb="30">
      <t>コウフ</t>
    </rPh>
    <rPh sb="30" eb="32">
      <t>ケッテイ</t>
    </rPh>
    <rPh sb="32" eb="33">
      <t>ジ</t>
    </rPh>
    <rPh sb="34" eb="36">
      <t>キンガク</t>
    </rPh>
    <rPh sb="37" eb="38">
      <t>モト</t>
    </rPh>
    <rPh sb="40" eb="42">
      <t>ニュウリョク</t>
    </rPh>
    <phoneticPr fontId="1"/>
  </si>
  <si>
    <t>（団体ごと）</t>
    <rPh sb="1" eb="3">
      <t>ダンタイ</t>
    </rPh>
    <phoneticPr fontId="1"/>
  </si>
  <si>
    <t>△△</t>
    <phoneticPr fontId="1"/>
  </si>
  <si>
    <t>▲▲</t>
    <phoneticPr fontId="1"/>
  </si>
  <si>
    <t>講師謝金</t>
    <rPh sb="0" eb="2">
      <t>コウシ</t>
    </rPh>
    <rPh sb="2" eb="4">
      <t>シャキン</t>
    </rPh>
    <phoneticPr fontId="1"/>
  </si>
  <si>
    <t>時間</t>
    <rPh sb="0" eb="2">
      <t>ジカン</t>
    </rPh>
    <phoneticPr fontId="1"/>
  </si>
  <si>
    <t>様式第20号</t>
    <rPh sb="0" eb="2">
      <t>ヨウシキ</t>
    </rPh>
    <rPh sb="2" eb="3">
      <t>ダイ</t>
    </rPh>
    <rPh sb="5" eb="6">
      <t>ゴウ</t>
    </rPh>
    <phoneticPr fontId="1"/>
  </si>
  <si>
    <t>事業自己評価チェックシート</t>
    <rPh sb="0" eb="2">
      <t>ジギョウ</t>
    </rPh>
    <rPh sb="2" eb="4">
      <t>ジコ</t>
    </rPh>
    <rPh sb="4" eb="6">
      <t>ヒョウカ</t>
    </rPh>
    <phoneticPr fontId="30"/>
  </si>
  <si>
    <t>事業年度：</t>
    <rPh sb="0" eb="2">
      <t>ジギョウ</t>
    </rPh>
    <rPh sb="2" eb="4">
      <t>ネンド</t>
    </rPh>
    <phoneticPr fontId="30"/>
  </si>
  <si>
    <t>団体名：</t>
    <rPh sb="0" eb="2">
      <t>ダンタイ</t>
    </rPh>
    <rPh sb="2" eb="3">
      <t>メイ</t>
    </rPh>
    <phoneticPr fontId="30"/>
  </si>
  <si>
    <t>記入者氏名：</t>
    <rPh sb="0" eb="2">
      <t>キニュウ</t>
    </rPh>
    <rPh sb="2" eb="3">
      <t>シャ</t>
    </rPh>
    <rPh sb="3" eb="5">
      <t>シメイ</t>
    </rPh>
    <phoneticPr fontId="30"/>
  </si>
  <si>
    <t>実施事業名：</t>
    <rPh sb="0" eb="2">
      <t>ジッシ</t>
    </rPh>
    <rPh sb="2" eb="4">
      <t>ジギョウ</t>
    </rPh>
    <rPh sb="4" eb="5">
      <t>メイ</t>
    </rPh>
    <phoneticPr fontId="30"/>
  </si>
  <si>
    <t>記入者の立場：</t>
    <rPh sb="0" eb="2">
      <t>キニュウ</t>
    </rPh>
    <rPh sb="2" eb="3">
      <t>シャ</t>
    </rPh>
    <rPh sb="4" eb="6">
      <t>タチバ</t>
    </rPh>
    <phoneticPr fontId="30"/>
  </si>
  <si>
    <t>事業区分：</t>
    <rPh sb="0" eb="2">
      <t>ジギョウ</t>
    </rPh>
    <rPh sb="2" eb="4">
      <t>クブン</t>
    </rPh>
    <phoneticPr fontId="30"/>
  </si>
  <si>
    <t>各項目について５段階（最高５⇔最低１）で評価してください。</t>
    <rPh sb="0" eb="3">
      <t>カクコウモク</t>
    </rPh>
    <rPh sb="8" eb="10">
      <t>ダンカイ</t>
    </rPh>
    <rPh sb="11" eb="13">
      <t>サイコウ</t>
    </rPh>
    <rPh sb="15" eb="17">
      <t>サイテイ</t>
    </rPh>
    <rPh sb="20" eb="22">
      <t>ヒョウカ</t>
    </rPh>
    <phoneticPr fontId="30"/>
  </si>
  <si>
    <t>評価項目</t>
    <rPh sb="0" eb="2">
      <t>ヒョウカ</t>
    </rPh>
    <rPh sb="2" eb="4">
      <t>コウモク</t>
    </rPh>
    <phoneticPr fontId="30"/>
  </si>
  <si>
    <t>効果評価
（最高５－最低１）</t>
    <rPh sb="0" eb="2">
      <t>コウカ</t>
    </rPh>
    <rPh sb="2" eb="4">
      <t>ヒョウカ</t>
    </rPh>
    <rPh sb="6" eb="8">
      <t>サイコウ</t>
    </rPh>
    <rPh sb="10" eb="12">
      <t>サイテイ</t>
    </rPh>
    <phoneticPr fontId="30"/>
  </si>
  <si>
    <t>１）事業目的の達成</t>
    <rPh sb="2" eb="4">
      <t>ジギョウ</t>
    </rPh>
    <rPh sb="4" eb="6">
      <t>モクテキ</t>
    </rPh>
    <rPh sb="7" eb="9">
      <t>タッセイ</t>
    </rPh>
    <phoneticPr fontId="30"/>
  </si>
  <si>
    <t>　　目標としていた効果は得られましたか？</t>
    <rPh sb="2" eb="4">
      <t>モクヒョウ</t>
    </rPh>
    <rPh sb="9" eb="11">
      <t>コウカ</t>
    </rPh>
    <rPh sb="12" eb="13">
      <t>エ</t>
    </rPh>
    <phoneticPr fontId="30"/>
  </si>
  <si>
    <t>２）ニーズへの応答</t>
    <rPh sb="7" eb="9">
      <t>オウトウ</t>
    </rPh>
    <phoneticPr fontId="30"/>
  </si>
  <si>
    <t>　　計画段階で把握していたニーズに対し十分応えられましたか？</t>
    <rPh sb="2" eb="4">
      <t>ケイカク</t>
    </rPh>
    <rPh sb="4" eb="6">
      <t>ダンカイ</t>
    </rPh>
    <rPh sb="7" eb="9">
      <t>ハアク</t>
    </rPh>
    <rPh sb="17" eb="18">
      <t>タイ</t>
    </rPh>
    <rPh sb="19" eb="21">
      <t>ジュウブン</t>
    </rPh>
    <rPh sb="21" eb="22">
      <t>コタ</t>
    </rPh>
    <phoneticPr fontId="30"/>
  </si>
  <si>
    <t>・どのようなニーズがありましたか？</t>
    <phoneticPr fontId="30"/>
  </si>
  <si>
    <t>・どのように応えられましたか？</t>
    <rPh sb="6" eb="7">
      <t>コタ</t>
    </rPh>
    <phoneticPr fontId="30"/>
  </si>
  <si>
    <t>３）受益者の満足度</t>
    <rPh sb="2" eb="5">
      <t>ジュエキシャ</t>
    </rPh>
    <rPh sb="6" eb="9">
      <t>マンゾクド</t>
    </rPh>
    <phoneticPr fontId="30"/>
  </si>
  <si>
    <t>　　この事業の成果として、受益者は満足しましたか？</t>
    <rPh sb="4" eb="6">
      <t>ジギョウ</t>
    </rPh>
    <rPh sb="7" eb="9">
      <t>セイカ</t>
    </rPh>
    <rPh sb="13" eb="16">
      <t>ジュエキシャ</t>
    </rPh>
    <rPh sb="17" eb="19">
      <t>マンゾク</t>
    </rPh>
    <phoneticPr fontId="30"/>
  </si>
  <si>
    <t>受益者からの声（具体例）：</t>
    <rPh sb="0" eb="3">
      <t>ジュエキシャ</t>
    </rPh>
    <rPh sb="6" eb="7">
      <t>コエ</t>
    </rPh>
    <rPh sb="8" eb="10">
      <t>グタイ</t>
    </rPh>
    <rPh sb="10" eb="11">
      <t>レイ</t>
    </rPh>
    <phoneticPr fontId="30"/>
  </si>
  <si>
    <t>４）事業実施の必要性</t>
    <rPh sb="2" eb="4">
      <t>ジギョウ</t>
    </rPh>
    <rPh sb="4" eb="6">
      <t>ジッシ</t>
    </rPh>
    <rPh sb="7" eb="10">
      <t>ヒツヨウセイ</t>
    </rPh>
    <phoneticPr fontId="30"/>
  </si>
  <si>
    <t>　　この事業の実施により、当該事業の必要性が実感できましたか？</t>
    <rPh sb="4" eb="6">
      <t>ジギョウ</t>
    </rPh>
    <rPh sb="7" eb="9">
      <t>ジッシ</t>
    </rPh>
    <rPh sb="13" eb="17">
      <t>トウガイジギョウ</t>
    </rPh>
    <rPh sb="18" eb="21">
      <t>ヒツヨウセイ</t>
    </rPh>
    <rPh sb="22" eb="24">
      <t>ジッカン</t>
    </rPh>
    <phoneticPr fontId="30"/>
  </si>
  <si>
    <t>それはどういった時に感じましたか？：</t>
    <rPh sb="8" eb="9">
      <t>トキ</t>
    </rPh>
    <rPh sb="10" eb="11">
      <t>カン</t>
    </rPh>
    <phoneticPr fontId="30"/>
  </si>
  <si>
    <t>様式第16号－２に記載</t>
    <rPh sb="0" eb="2">
      <t>ヨウシキ</t>
    </rPh>
    <rPh sb="2" eb="3">
      <t>ダイ</t>
    </rPh>
    <rPh sb="5" eb="6">
      <t>ゴウ</t>
    </rPh>
    <rPh sb="9" eb="11">
      <t>キサイ</t>
    </rPh>
    <phoneticPr fontId="1"/>
  </si>
  <si>
    <t>１　「事業番号」、「事業名」、「所要額」は、様式第16号－１の「４．対象事業」と対応させてください。</t>
    <rPh sb="3" eb="5">
      <t>ジギョウ</t>
    </rPh>
    <rPh sb="5" eb="7">
      <t>バンゴウ</t>
    </rPh>
    <rPh sb="10" eb="12">
      <t>ジギョウ</t>
    </rPh>
    <rPh sb="12" eb="13">
      <t>メイ</t>
    </rPh>
    <rPh sb="16" eb="18">
      <t>ショヨウ</t>
    </rPh>
    <rPh sb="18" eb="19">
      <t>ガク</t>
    </rPh>
    <rPh sb="22" eb="24">
      <t>ヨウシキ</t>
    </rPh>
    <rPh sb="24" eb="25">
      <t>ダイ</t>
    </rPh>
    <rPh sb="27" eb="28">
      <t>ゴウ</t>
    </rPh>
    <rPh sb="34" eb="36">
      <t>タイショウ</t>
    </rPh>
    <rPh sb="36" eb="38">
      <t>ジギョウ</t>
    </rPh>
    <rPh sb="40" eb="42">
      <t>タイオウ</t>
    </rPh>
    <phoneticPr fontId="1"/>
  </si>
  <si>
    <t>１１．既存の取組　（「様式第16号－１実施計画書３.既存の取組」の再掲）</t>
    <rPh sb="3" eb="5">
      <t>キゾン</t>
    </rPh>
    <rPh sb="6" eb="8">
      <t>トリクミ</t>
    </rPh>
    <rPh sb="13" eb="14">
      <t>ダイ</t>
    </rPh>
    <rPh sb="16" eb="17">
      <t>ゴウ</t>
    </rPh>
    <rPh sb="33" eb="35">
      <t>サイケイ</t>
    </rPh>
    <phoneticPr fontId="1"/>
  </si>
  <si>
    <r>
      <rPr>
        <b/>
        <sz val="14"/>
        <rFont val="ＭＳ Ｐ明朝"/>
        <family val="1"/>
        <charset val="128"/>
      </rPr>
      <t>（１）新規の取組部分</t>
    </r>
    <r>
      <rPr>
        <sz val="14"/>
        <rFont val="ＭＳ Ｐ明朝"/>
        <family val="1"/>
        <charset val="128"/>
      </rPr>
      <t xml:space="preserve">
</t>
    </r>
    <r>
      <rPr>
        <sz val="12"/>
        <rFont val="ＭＳ Ｐ明朝"/>
        <family val="1"/>
        <charset val="128"/>
      </rPr>
      <t>「様式第16号－１実施計画書４．対象事業」ごとに、該当する取組（①受入体制整備事業、②専門的・個別的支援事業、③切れ目ない総合的支援事業④加害者プログラム事業）について詳しく説明すること。
（※「様式第16号－１実施計画書３.既存の取組」と関連する場合は、既存部分と新規部分を分けて記載すること。）</t>
    </r>
    <rPh sb="3" eb="5">
      <t>シンキ</t>
    </rPh>
    <rPh sb="6" eb="8">
      <t>トリクミ</t>
    </rPh>
    <rPh sb="8" eb="10">
      <t>ブブン</t>
    </rPh>
    <rPh sb="14" eb="15">
      <t>ダイ</t>
    </rPh>
    <rPh sb="17" eb="18">
      <t>ゴウ</t>
    </rPh>
    <rPh sb="36" eb="38">
      <t>ガイトウ</t>
    </rPh>
    <rPh sb="40" eb="42">
      <t>トリクミ</t>
    </rPh>
    <rPh sb="95" eb="96">
      <t>クワ</t>
    </rPh>
    <rPh sb="98" eb="100">
      <t>セツメイ</t>
    </rPh>
    <rPh sb="109" eb="111">
      <t>ヨウシキ</t>
    </rPh>
    <rPh sb="111" eb="112">
      <t>ダイ</t>
    </rPh>
    <rPh sb="114" eb="115">
      <t>ゴウ</t>
    </rPh>
    <rPh sb="117" eb="122">
      <t>ジッシケイカクショ</t>
    </rPh>
    <rPh sb="124" eb="126">
      <t>キゾン</t>
    </rPh>
    <rPh sb="127" eb="129">
      <t>トリクミ</t>
    </rPh>
    <rPh sb="131" eb="133">
      <t>カンレン</t>
    </rPh>
    <rPh sb="135" eb="137">
      <t>バアイ</t>
    </rPh>
    <rPh sb="139" eb="141">
      <t>キゾン</t>
    </rPh>
    <rPh sb="141" eb="143">
      <t>ブブン</t>
    </rPh>
    <rPh sb="144" eb="146">
      <t>シンキ</t>
    </rPh>
    <rPh sb="146" eb="148">
      <t>ブブン</t>
    </rPh>
    <rPh sb="149" eb="150">
      <t>ワ</t>
    </rPh>
    <rPh sb="152" eb="154">
      <t>キサイ</t>
    </rPh>
    <phoneticPr fontId="1"/>
  </si>
  <si>
    <r>
      <rPr>
        <b/>
        <sz val="14"/>
        <rFont val="ＭＳ Ｐ明朝"/>
        <family val="1"/>
        <charset val="128"/>
      </rPr>
      <t>（２）　上記取組による効果</t>
    </r>
    <r>
      <rPr>
        <sz val="14"/>
        <rFont val="ＭＳ Ｐ明朝"/>
        <family val="1"/>
        <charset val="128"/>
      </rPr>
      <t xml:space="preserve">
</t>
    </r>
    <r>
      <rPr>
        <sz val="12"/>
        <rFont val="ＭＳ Ｐ明朝"/>
        <family val="1"/>
        <charset val="128"/>
      </rPr>
      <t>「様式第16号－１実施計画書４．対象事業」ごとに、該当する取組（①受入体制整備事業、②専門的・個別的支援事業、③切れ目ない総合的支援事業④加害者プログラム事業）について、定量的な効果（受入れ人数の変化等）及び定性的な効果（支援の充実等）を整理して記載</t>
    </r>
    <rPh sb="4" eb="6">
      <t>ジョウキ</t>
    </rPh>
    <rPh sb="6" eb="8">
      <t>トリクミ</t>
    </rPh>
    <rPh sb="11" eb="13">
      <t>コウカ</t>
    </rPh>
    <rPh sb="17" eb="18">
      <t>ダイ</t>
    </rPh>
    <rPh sb="20" eb="21">
      <t>ゴウ</t>
    </rPh>
    <rPh sb="99" eb="102">
      <t>テイリョウテキ</t>
    </rPh>
    <rPh sb="103" eb="105">
      <t>コウカ</t>
    </rPh>
    <rPh sb="106" eb="108">
      <t>ウケイ</t>
    </rPh>
    <rPh sb="109" eb="111">
      <t>ニンズウ</t>
    </rPh>
    <rPh sb="112" eb="114">
      <t>ヘンカ</t>
    </rPh>
    <rPh sb="114" eb="115">
      <t>トウ</t>
    </rPh>
    <rPh sb="116" eb="117">
      <t>オヨ</t>
    </rPh>
    <rPh sb="118" eb="121">
      <t>テイセイテキ</t>
    </rPh>
    <rPh sb="122" eb="124">
      <t>コウカ</t>
    </rPh>
    <rPh sb="125" eb="127">
      <t>シエン</t>
    </rPh>
    <rPh sb="128" eb="130">
      <t>ジュウジツ</t>
    </rPh>
    <rPh sb="130" eb="131">
      <t>トウ</t>
    </rPh>
    <rPh sb="133" eb="135">
      <t>セイリ</t>
    </rPh>
    <rPh sb="137" eb="139">
      <t>キサイ</t>
    </rPh>
    <phoneticPr fontId="1"/>
  </si>
  <si>
    <t>１　「事業番号」、「事業名」、「連携先」、「所要額」は、様式第19号－１の「３．対象事業」と対応させてください。</t>
    <rPh sb="3" eb="5">
      <t>ジギョウ</t>
    </rPh>
    <rPh sb="5" eb="7">
      <t>バンゴウ</t>
    </rPh>
    <rPh sb="10" eb="12">
      <t>ジギョウ</t>
    </rPh>
    <rPh sb="12" eb="13">
      <t>メイ</t>
    </rPh>
    <rPh sb="16" eb="18">
      <t>レンケイ</t>
    </rPh>
    <rPh sb="18" eb="19">
      <t>サキ</t>
    </rPh>
    <rPh sb="22" eb="24">
      <t>ショヨウ</t>
    </rPh>
    <rPh sb="24" eb="25">
      <t>ガク</t>
    </rPh>
    <rPh sb="28" eb="30">
      <t>ヨウシキ</t>
    </rPh>
    <rPh sb="30" eb="31">
      <t>ダイ</t>
    </rPh>
    <rPh sb="33" eb="34">
      <t>ゴウ</t>
    </rPh>
    <rPh sb="40" eb="42">
      <t>タイショウ</t>
    </rPh>
    <rPh sb="42" eb="44">
      <t>ジギョウ</t>
    </rPh>
    <rPh sb="46" eb="48">
      <t>タイオウ</t>
    </rPh>
    <phoneticPr fontId="1"/>
  </si>
  <si>
    <t>様式第19号－２に記載</t>
    <rPh sb="0" eb="2">
      <t>ヨウシキ</t>
    </rPh>
    <rPh sb="2" eb="3">
      <t>ダイ</t>
    </rPh>
    <rPh sb="5" eb="6">
      <t>ゴウ</t>
    </rPh>
    <rPh sb="9" eb="1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</si>
</sst>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9"/>
      <name val="ＭＳ Ｐ明朝"/>
      <family val="1"/>
      <charset val="128"/>
    </font>
    <font>
      <sz val="14"/>
      <color theme="1"/>
      <name val="ＭＳ Ｐ明朝"/>
      <family val="1"/>
      <charset val="128"/>
    </font>
    <font>
      <sz val="14"/>
      <color theme="1"/>
      <name val="ＭＳ Ｐゴシック"/>
      <family val="2"/>
      <charset val="128"/>
      <scheme val="minor"/>
    </font>
    <font>
      <b/>
      <sz val="16"/>
      <color theme="1"/>
      <name val="ＭＳ Ｐ明朝"/>
      <family val="1"/>
      <charset val="128"/>
    </font>
    <font>
      <u/>
      <sz val="14"/>
      <color theme="1"/>
      <name val="ＭＳ Ｐ明朝"/>
      <family val="1"/>
      <charset val="128"/>
    </font>
    <font>
      <b/>
      <sz val="14"/>
      <color theme="1"/>
      <name val="ＭＳ Ｐ明朝"/>
      <family val="1"/>
      <charset val="128"/>
    </font>
    <font>
      <strike/>
      <sz val="11"/>
      <color rgb="FFFF0000"/>
      <name val="ＭＳ Ｐ明朝"/>
      <family val="1"/>
      <charset val="128"/>
    </font>
    <font>
      <u/>
      <sz val="11"/>
      <name val="ＭＳ Ｐ明朝"/>
      <family val="1"/>
      <charset val="128"/>
    </font>
    <font>
      <b/>
      <sz val="11"/>
      <name val="ＭＳ Ｐ明朝"/>
      <family val="1"/>
      <charset val="128"/>
    </font>
    <font>
      <sz val="8"/>
      <name val="ＭＳ Ｐ明朝"/>
      <family val="1"/>
      <charset val="128"/>
    </font>
    <font>
      <sz val="14"/>
      <color rgb="FFFF0000"/>
      <name val="ＭＳ Ｐ明朝"/>
      <family val="1"/>
      <charset val="128"/>
    </font>
    <font>
      <b/>
      <sz val="14"/>
      <name val="ＭＳ Ｐ明朝"/>
      <family val="1"/>
      <charset val="128"/>
    </font>
    <font>
      <sz val="11"/>
      <name val="ＭＳ Ｐゴシック"/>
      <family val="3"/>
      <charset val="128"/>
    </font>
    <font>
      <sz val="14"/>
      <name val="ＭＳ Ｐ明朝"/>
      <family val="1"/>
      <charset val="128"/>
    </font>
    <font>
      <sz val="11"/>
      <color rgb="FFFF0000"/>
      <name val="ＭＳ Ｐ明朝"/>
      <family val="1"/>
      <charset val="128"/>
    </font>
    <font>
      <u/>
      <sz val="11"/>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18"/>
      <name val="ＭＳ Ｐゴシック"/>
      <family val="3"/>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indexed="2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medium">
        <color indexed="64"/>
      </right>
      <top/>
      <bottom style="dashed">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22" fillId="0" borderId="0">
      <alignment vertical="center"/>
    </xf>
  </cellStyleXfs>
  <cellXfs count="45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Fill="1" applyBorder="1">
      <alignment vertical="center"/>
    </xf>
    <xf numFmtId="0" fontId="8" fillId="0" borderId="0" xfId="0" applyFont="1" applyAlignment="1">
      <alignment horizontal="left" vertical="center"/>
    </xf>
    <xf numFmtId="0" fontId="5" fillId="0" borderId="0" xfId="0" applyFont="1">
      <alignment vertical="center"/>
    </xf>
    <xf numFmtId="0" fontId="2" fillId="0" borderId="0" xfId="0" applyFont="1" applyAlignment="1">
      <alignment horizontal="right" vertical="center"/>
    </xf>
    <xf numFmtId="0" fontId="3" fillId="0" borderId="0" xfId="0" applyFont="1" applyAlignment="1">
      <alignment vertical="center"/>
    </xf>
    <xf numFmtId="0" fontId="9" fillId="0" borderId="0" xfId="0" applyFont="1">
      <alignment vertical="center"/>
    </xf>
    <xf numFmtId="0" fontId="5" fillId="0" borderId="0" xfId="0" applyFont="1" applyBorder="1">
      <alignment vertical="center"/>
    </xf>
    <xf numFmtId="0" fontId="7" fillId="0" borderId="0" xfId="0" applyFont="1" applyAlignment="1">
      <alignment horizontal="center" vertical="center"/>
    </xf>
    <xf numFmtId="0" fontId="6" fillId="0" borderId="1" xfId="0" applyFont="1" applyBorder="1" applyAlignment="1">
      <alignment horizontal="center" vertical="center"/>
    </xf>
    <xf numFmtId="0" fontId="5" fillId="0" borderId="6" xfId="0" applyFont="1" applyBorder="1" applyAlignment="1">
      <alignment horizontal="center" vertical="center" wrapText="1"/>
    </xf>
    <xf numFmtId="0" fontId="6" fillId="0" borderId="16" xfId="0" applyFont="1" applyBorder="1" applyAlignment="1">
      <alignment horizontal="center" vertical="center"/>
    </xf>
    <xf numFmtId="0" fontId="5" fillId="0" borderId="16" xfId="0" applyFont="1" applyFill="1" applyBorder="1">
      <alignment vertical="center"/>
    </xf>
    <xf numFmtId="38" fontId="5" fillId="0" borderId="14" xfId="1" applyFont="1" applyFill="1" applyBorder="1">
      <alignment vertical="center"/>
    </xf>
    <xf numFmtId="0" fontId="5" fillId="0" borderId="14" xfId="0" applyFont="1" applyFill="1" applyBorder="1">
      <alignment vertical="center"/>
    </xf>
    <xf numFmtId="0" fontId="0"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2" fillId="0" borderId="0" xfId="0" applyFont="1" applyFill="1" applyAlignment="1">
      <alignment vertical="center"/>
    </xf>
    <xf numFmtId="0" fontId="11" fillId="0" borderId="0" xfId="0" applyFont="1" applyProtection="1">
      <alignment vertical="center"/>
    </xf>
    <xf numFmtId="0" fontId="12" fillId="0" borderId="0" xfId="0" applyFont="1" applyProtection="1">
      <alignment vertical="center"/>
    </xf>
    <xf numFmtId="0" fontId="11" fillId="0" borderId="0" xfId="0" applyFont="1" applyAlignment="1" applyProtection="1">
      <alignment vertical="center"/>
    </xf>
    <xf numFmtId="0" fontId="11" fillId="0" borderId="0" xfId="0" applyFont="1" applyAlignment="1" applyProtection="1">
      <alignment horizontal="right" vertical="center"/>
    </xf>
    <xf numFmtId="0" fontId="13" fillId="0" borderId="0" xfId="0" applyFont="1" applyProtection="1">
      <alignment vertical="center"/>
    </xf>
    <xf numFmtId="0" fontId="11" fillId="0" borderId="1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6" xfId="0" applyFont="1" applyBorder="1" applyAlignment="1" applyProtection="1">
      <alignment horizontal="left" vertical="center"/>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0" borderId="0" xfId="0" applyFont="1" applyBorder="1" applyAlignment="1" applyProtection="1">
      <alignment vertical="top" wrapText="1"/>
      <protection locked="0"/>
    </xf>
    <xf numFmtId="0" fontId="11" fillId="0" borderId="6" xfId="0" applyFont="1" applyBorder="1" applyAlignment="1" applyProtection="1">
      <alignment vertical="center" wrapText="1"/>
      <protection locked="0"/>
    </xf>
    <xf numFmtId="0" fontId="11" fillId="0" borderId="17"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10" xfId="0" applyFont="1" applyBorder="1" applyAlignment="1" applyProtection="1">
      <alignment vertical="center" wrapText="1"/>
    </xf>
    <xf numFmtId="0" fontId="11" fillId="0" borderId="19" xfId="0" applyFont="1" applyBorder="1" applyAlignment="1" applyProtection="1">
      <alignment horizontal="center" vertical="center" wrapText="1"/>
    </xf>
    <xf numFmtId="0" fontId="11" fillId="0" borderId="20" xfId="0" applyFont="1" applyBorder="1" applyAlignment="1" applyProtection="1">
      <alignment vertical="center" wrapText="1"/>
      <protection locked="0"/>
    </xf>
    <xf numFmtId="0" fontId="11" fillId="0" borderId="14" xfId="0" applyFont="1" applyBorder="1" applyAlignment="1" applyProtection="1">
      <alignment horizontal="center" vertical="center" wrapText="1"/>
    </xf>
    <xf numFmtId="0" fontId="11" fillId="0" borderId="8"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3" xfId="0" applyFont="1" applyBorder="1" applyAlignment="1" applyProtection="1">
      <alignment vertical="center" wrapText="1"/>
      <protection locked="0"/>
    </xf>
    <xf numFmtId="0" fontId="11" fillId="0" borderId="10"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wrapText="1"/>
      <protection locked="0"/>
    </xf>
    <xf numFmtId="0" fontId="11" fillId="0" borderId="14"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6" xfId="0" applyFont="1" applyBorder="1" applyAlignment="1" applyProtection="1">
      <alignment horizontal="center" vertical="center" wrapText="1"/>
    </xf>
    <xf numFmtId="0" fontId="11" fillId="0" borderId="18" xfId="0" applyFont="1" applyBorder="1" applyAlignment="1" applyProtection="1">
      <alignment horizontal="center" vertical="center" wrapText="1"/>
      <protection locked="0"/>
    </xf>
    <xf numFmtId="0" fontId="11" fillId="0" borderId="9" xfId="0" applyFont="1" applyBorder="1" applyAlignment="1" applyProtection="1">
      <alignment vertical="top" wrapText="1"/>
      <protection locked="0"/>
    </xf>
    <xf numFmtId="0" fontId="11" fillId="0" borderId="0" xfId="0" applyFont="1" applyBorder="1" applyAlignment="1" applyProtection="1">
      <alignment vertical="center"/>
      <protection locked="0"/>
    </xf>
    <xf numFmtId="0" fontId="11" fillId="0" borderId="17"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11" xfId="0" applyFont="1" applyBorder="1" applyAlignment="1" applyProtection="1">
      <alignment vertical="center" wrapText="1"/>
    </xf>
    <xf numFmtId="0" fontId="11" fillId="0" borderId="6" xfId="0" applyFont="1" applyBorder="1" applyAlignment="1" applyProtection="1">
      <alignment horizontal="left" vertical="center" wrapText="1"/>
      <protection locked="0"/>
    </xf>
    <xf numFmtId="0" fontId="11" fillId="0" borderId="9" xfId="0" applyFont="1" applyBorder="1" applyAlignment="1" applyProtection="1">
      <alignment vertical="center" wrapText="1"/>
    </xf>
    <xf numFmtId="0" fontId="11" fillId="0" borderId="9" xfId="0" applyFont="1" applyBorder="1" applyAlignment="1" applyProtection="1">
      <alignment horizontal="center" vertical="center" wrapText="1"/>
    </xf>
    <xf numFmtId="0" fontId="11" fillId="0" borderId="9" xfId="0" applyFont="1" applyBorder="1" applyAlignment="1" applyProtection="1">
      <alignment horizontal="left" vertical="center" wrapText="1"/>
      <protection locked="0"/>
    </xf>
    <xf numFmtId="0" fontId="11" fillId="0" borderId="9" xfId="0" applyFont="1" applyBorder="1" applyAlignment="1" applyProtection="1">
      <alignment horizontal="left" vertical="center"/>
    </xf>
    <xf numFmtId="0" fontId="11" fillId="0" borderId="9" xfId="0" applyFont="1" applyBorder="1" applyAlignment="1" applyProtection="1">
      <alignment vertical="center" wrapText="1"/>
      <protection locked="0"/>
    </xf>
    <xf numFmtId="0" fontId="11" fillId="0" borderId="11" xfId="0" applyFont="1" applyBorder="1" applyAlignment="1" applyProtection="1">
      <alignment vertical="top" wrapText="1"/>
      <protection locked="0"/>
    </xf>
    <xf numFmtId="0" fontId="11" fillId="0" borderId="6" xfId="0" applyFont="1" applyBorder="1" applyAlignment="1" applyProtection="1">
      <alignment horizontal="left" vertical="top"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wrapText="1"/>
    </xf>
    <xf numFmtId="176" fontId="11" fillId="0" borderId="0" xfId="0" applyNumberFormat="1" applyFont="1" applyBorder="1" applyAlignment="1" applyProtection="1">
      <alignment horizontal="left" vertical="center" wrapText="1"/>
      <protection locked="0"/>
    </xf>
    <xf numFmtId="0" fontId="11" fillId="0" borderId="0" xfId="0" applyFont="1" applyBorder="1" applyAlignment="1" applyProtection="1">
      <alignment vertical="center"/>
    </xf>
    <xf numFmtId="0" fontId="11" fillId="0" borderId="0" xfId="0" applyFont="1" applyBorder="1" applyProtection="1">
      <alignment vertical="center"/>
    </xf>
    <xf numFmtId="0" fontId="6" fillId="2" borderId="1" xfId="0" applyFont="1" applyFill="1" applyBorder="1" applyAlignment="1">
      <alignment vertical="center"/>
    </xf>
    <xf numFmtId="0" fontId="5"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6" xfId="0" applyFont="1" applyFill="1" applyBorder="1" applyAlignment="1">
      <alignment vertical="center"/>
    </xf>
    <xf numFmtId="38" fontId="5" fillId="2" borderId="16" xfId="1" applyFont="1" applyFill="1" applyBorder="1">
      <alignment vertical="center"/>
    </xf>
    <xf numFmtId="0" fontId="5" fillId="0" borderId="16" xfId="0" applyFont="1" applyBorder="1" applyAlignment="1">
      <alignment horizontal="center" vertical="center" wrapText="1"/>
    </xf>
    <xf numFmtId="0" fontId="16" fillId="0" borderId="0" xfId="0" applyFont="1">
      <alignment vertical="center"/>
    </xf>
    <xf numFmtId="177" fontId="5" fillId="0" borderId="0" xfId="0" applyNumberFormat="1" applyFo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horizontal="left" vertical="center"/>
    </xf>
    <xf numFmtId="0" fontId="5" fillId="0" borderId="0" xfId="0" applyFont="1" applyProtection="1">
      <alignment vertical="center"/>
    </xf>
    <xf numFmtId="0" fontId="6" fillId="0" borderId="0" xfId="0" applyFont="1" applyProtection="1">
      <alignment vertical="center"/>
    </xf>
    <xf numFmtId="0" fontId="5" fillId="0" borderId="10" xfId="0" applyFont="1" applyBorder="1" applyAlignment="1" applyProtection="1">
      <alignmen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14"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2" borderId="1" xfId="0" applyFont="1" applyFill="1" applyBorder="1" applyAlignment="1" applyProtection="1">
      <alignment vertical="center"/>
      <protection locked="0"/>
    </xf>
    <xf numFmtId="0" fontId="5" fillId="2" borderId="1" xfId="0" applyFont="1" applyFill="1" applyBorder="1" applyAlignment="1" applyProtection="1">
      <alignment vertical="center" wrapText="1"/>
      <protection locked="0"/>
    </xf>
    <xf numFmtId="0" fontId="5" fillId="2" borderId="3"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176" fontId="5" fillId="2" borderId="6" xfId="0" applyNumberFormat="1" applyFont="1" applyFill="1" applyBorder="1" applyAlignment="1" applyProtection="1">
      <alignment horizontal="left" vertical="center" wrapText="1"/>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177" fontId="7" fillId="0" borderId="0" xfId="0" applyNumberFormat="1" applyFont="1">
      <alignment vertical="center"/>
    </xf>
    <xf numFmtId="0" fontId="7" fillId="0" borderId="0" xfId="0" applyFont="1" applyAlignment="1">
      <alignment vertical="center" wrapText="1"/>
    </xf>
    <xf numFmtId="177" fontId="5" fillId="0" borderId="0" xfId="0" applyNumberFormat="1" applyFont="1" applyBorder="1" applyAlignment="1">
      <alignment vertical="center"/>
    </xf>
    <xf numFmtId="177" fontId="5" fillId="0" borderId="0" xfId="0" applyNumberFormat="1" applyFont="1" applyBorder="1" applyAlignment="1">
      <alignment horizontal="left" vertical="center"/>
    </xf>
    <xf numFmtId="177" fontId="5" fillId="0" borderId="11" xfId="0" applyNumberFormat="1" applyFont="1" applyBorder="1" applyAlignment="1">
      <alignment horizontal="right" vertical="center"/>
    </xf>
    <xf numFmtId="177" fontId="5" fillId="0" borderId="0" xfId="0" applyNumberFormat="1" applyFont="1" applyAlignment="1">
      <alignment horizontal="right" vertical="center"/>
    </xf>
    <xf numFmtId="0" fontId="5" fillId="2" borderId="32" xfId="0" applyFont="1" applyFill="1" applyBorder="1">
      <alignment vertical="center"/>
    </xf>
    <xf numFmtId="177" fontId="5" fillId="2" borderId="32" xfId="0" applyNumberFormat="1" applyFont="1" applyFill="1" applyBorder="1">
      <alignment vertical="center"/>
    </xf>
    <xf numFmtId="177" fontId="5" fillId="0" borderId="32" xfId="0" applyNumberFormat="1" applyFont="1" applyBorder="1">
      <alignment vertical="center"/>
    </xf>
    <xf numFmtId="177" fontId="5" fillId="0" borderId="33" xfId="0" applyNumberFormat="1" applyFont="1" applyBorder="1">
      <alignment vertical="center"/>
    </xf>
    <xf numFmtId="0" fontId="5" fillId="2" borderId="1" xfId="0" applyFont="1" applyFill="1" applyBorder="1">
      <alignment vertical="center"/>
    </xf>
    <xf numFmtId="177" fontId="5" fillId="2" borderId="1" xfId="0" applyNumberFormat="1" applyFont="1" applyFill="1" applyBorder="1">
      <alignment vertical="center"/>
    </xf>
    <xf numFmtId="177" fontId="5" fillId="0" borderId="1" xfId="0" applyNumberFormat="1" applyFont="1" applyBorder="1">
      <alignment vertical="center"/>
    </xf>
    <xf numFmtId="177" fontId="5" fillId="0" borderId="35" xfId="0" applyNumberFormat="1" applyFont="1" applyBorder="1">
      <alignment vertical="center"/>
    </xf>
    <xf numFmtId="0" fontId="5" fillId="0" borderId="1" xfId="0" applyFont="1" applyBorder="1">
      <alignment vertical="center"/>
    </xf>
    <xf numFmtId="177" fontId="5" fillId="3" borderId="1" xfId="0" applyNumberFormat="1" applyFont="1" applyFill="1" applyBorder="1">
      <alignment vertical="center"/>
    </xf>
    <xf numFmtId="0" fontId="5" fillId="2" borderId="14" xfId="0" applyFont="1" applyFill="1" applyBorder="1">
      <alignment vertical="center"/>
    </xf>
    <xf numFmtId="177" fontId="5" fillId="2" borderId="14" xfId="0" applyNumberFormat="1" applyFont="1" applyFill="1" applyBorder="1">
      <alignment vertical="center"/>
    </xf>
    <xf numFmtId="177" fontId="5" fillId="0" borderId="14" xfId="0" applyNumberFormat="1"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177" fontId="5" fillId="0" borderId="0" xfId="0" applyNumberFormat="1" applyFont="1" applyBorder="1">
      <alignment vertical="center"/>
    </xf>
    <xf numFmtId="0" fontId="5" fillId="0" borderId="0" xfId="0" applyFont="1" applyAlignment="1">
      <alignment vertical="center" wrapText="1"/>
    </xf>
    <xf numFmtId="0" fontId="5" fillId="2" borderId="6"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2" borderId="16" xfId="0" applyFont="1" applyFill="1" applyBorder="1" applyAlignment="1">
      <alignment vertical="center" wrapText="1"/>
    </xf>
    <xf numFmtId="0" fontId="5" fillId="2" borderId="1" xfId="0" applyFont="1" applyFill="1" applyBorder="1" applyAlignment="1">
      <alignment vertical="center" wrapText="1"/>
    </xf>
    <xf numFmtId="177" fontId="10" fillId="2" borderId="32" xfId="0" applyNumberFormat="1" applyFont="1" applyFill="1" applyBorder="1" applyAlignment="1">
      <alignment vertical="center" shrinkToFit="1"/>
    </xf>
    <xf numFmtId="177" fontId="10" fillId="2" borderId="1" xfId="0" applyNumberFormat="1" applyFont="1" applyFill="1" applyBorder="1" applyAlignment="1">
      <alignment vertical="center" shrinkToFit="1"/>
    </xf>
    <xf numFmtId="177" fontId="5" fillId="0" borderId="1" xfId="0" applyNumberFormat="1" applyFont="1" applyBorder="1" applyAlignment="1">
      <alignment vertical="center" shrinkToFit="1"/>
    </xf>
    <xf numFmtId="177" fontId="5" fillId="2" borderId="14" xfId="0" applyNumberFormat="1" applyFont="1" applyFill="1" applyBorder="1" applyAlignment="1">
      <alignment vertical="center" shrinkToFit="1"/>
    </xf>
    <xf numFmtId="177" fontId="5" fillId="2" borderId="1" xfId="0" applyNumberFormat="1" applyFont="1" applyFill="1" applyBorder="1" applyAlignment="1">
      <alignment vertical="center" shrinkToFit="1"/>
    </xf>
    <xf numFmtId="0" fontId="2"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0" fontId="24" fillId="0" borderId="0" xfId="0" applyFont="1">
      <alignment vertical="center"/>
    </xf>
    <xf numFmtId="0" fontId="5" fillId="0" borderId="1" xfId="0" applyFont="1" applyBorder="1" applyAlignment="1">
      <alignment vertical="center" wrapText="1"/>
    </xf>
    <xf numFmtId="0" fontId="10" fillId="0" borderId="1" xfId="0" applyFont="1" applyBorder="1" applyAlignment="1">
      <alignment horizontal="center" vertical="center" wrapText="1"/>
    </xf>
    <xf numFmtId="0" fontId="19" fillId="0" borderId="1" xfId="0" applyFont="1" applyBorder="1" applyAlignment="1">
      <alignment horizontal="center" vertical="center" wrapText="1"/>
    </xf>
    <xf numFmtId="38" fontId="5" fillId="2" borderId="1" xfId="1" applyFont="1" applyFill="1" applyBorder="1">
      <alignment vertical="center"/>
    </xf>
    <xf numFmtId="38" fontId="5" fillId="0" borderId="1" xfId="1" applyFont="1" applyFill="1" applyBorder="1">
      <alignment vertical="center"/>
    </xf>
    <xf numFmtId="0" fontId="5" fillId="0" borderId="0" xfId="0" applyFont="1" applyAlignment="1">
      <alignment horizontal="left" vertical="center"/>
    </xf>
    <xf numFmtId="0" fontId="2" fillId="0" borderId="4" xfId="0" applyFont="1" applyBorder="1" applyAlignment="1">
      <alignment vertical="center" wrapText="1"/>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Protection="1">
      <alignment vertical="center"/>
      <protection locked="0"/>
    </xf>
    <xf numFmtId="0" fontId="2" fillId="2" borderId="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wrapText="1"/>
      <protection locked="0"/>
    </xf>
    <xf numFmtId="176" fontId="2" fillId="2" borderId="6" xfId="0" applyNumberFormat="1" applyFont="1" applyFill="1" applyBorder="1" applyAlignment="1" applyProtection="1">
      <alignment horizontal="left" vertical="center" wrapText="1"/>
      <protection locked="0"/>
    </xf>
    <xf numFmtId="0" fontId="2" fillId="0" borderId="14"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177" fontId="3" fillId="0" borderId="0" xfId="0" applyNumberFormat="1" applyFont="1">
      <alignment vertical="center"/>
    </xf>
    <xf numFmtId="0" fontId="3" fillId="0" borderId="0" xfId="0" applyFont="1" applyAlignment="1">
      <alignment vertical="center" wrapText="1"/>
    </xf>
    <xf numFmtId="177" fontId="2" fillId="0" borderId="0" xfId="0" applyNumberFormat="1" applyFont="1">
      <alignment vertical="center"/>
    </xf>
    <xf numFmtId="177" fontId="2" fillId="0" borderId="0" xfId="0" applyNumberFormat="1" applyFont="1" applyAlignment="1">
      <alignment horizontal="left" vertical="center"/>
    </xf>
    <xf numFmtId="0" fontId="3" fillId="0" borderId="11" xfId="0" applyFont="1" applyBorder="1">
      <alignment vertical="center"/>
    </xf>
    <xf numFmtId="177" fontId="2" fillId="0" borderId="11" xfId="0" applyNumberFormat="1" applyFont="1" applyBorder="1" applyAlignment="1">
      <alignment horizontal="right" vertical="center"/>
    </xf>
    <xf numFmtId="177" fontId="2" fillId="0" borderId="0" xfId="0" applyNumberFormat="1" applyFont="1" applyAlignment="1">
      <alignment horizontal="right" vertical="center"/>
    </xf>
    <xf numFmtId="0" fontId="2" fillId="0" borderId="2" xfId="0" applyFont="1" applyBorder="1" applyAlignment="1">
      <alignment vertical="center" wrapText="1"/>
    </xf>
    <xf numFmtId="0" fontId="2" fillId="2" borderId="32" xfId="0" applyFont="1" applyFill="1" applyBorder="1">
      <alignment vertical="center"/>
    </xf>
    <xf numFmtId="177" fontId="2" fillId="2" borderId="32" xfId="0" applyNumberFormat="1" applyFont="1" applyFill="1" applyBorder="1">
      <alignment vertical="center"/>
    </xf>
    <xf numFmtId="177" fontId="2" fillId="0" borderId="32" xfId="0" applyNumberFormat="1" applyFont="1" applyBorder="1">
      <alignment vertical="center"/>
    </xf>
    <xf numFmtId="177" fontId="28" fillId="2" borderId="32" xfId="0" applyNumberFormat="1" applyFont="1" applyFill="1" applyBorder="1" applyAlignment="1">
      <alignment vertical="center" shrinkToFit="1"/>
    </xf>
    <xf numFmtId="177" fontId="2" fillId="0" borderId="33" xfId="0" applyNumberFormat="1" applyFont="1" applyBorder="1">
      <alignment vertical="center"/>
    </xf>
    <xf numFmtId="0" fontId="2" fillId="2" borderId="1" xfId="0" applyFont="1" applyFill="1" applyBorder="1">
      <alignment vertical="center"/>
    </xf>
    <xf numFmtId="177" fontId="2" fillId="2" borderId="1" xfId="0" applyNumberFormat="1" applyFont="1" applyFill="1" applyBorder="1">
      <alignment vertical="center"/>
    </xf>
    <xf numFmtId="177" fontId="2" fillId="0" borderId="1" xfId="0" applyNumberFormat="1" applyFont="1" applyBorder="1">
      <alignment vertical="center"/>
    </xf>
    <xf numFmtId="177" fontId="28" fillId="2" borderId="1" xfId="0" applyNumberFormat="1" applyFont="1" applyFill="1" applyBorder="1" applyAlignment="1">
      <alignment vertical="center" shrinkToFit="1"/>
    </xf>
    <xf numFmtId="177" fontId="2" fillId="0" borderId="35" xfId="0" applyNumberFormat="1" applyFont="1" applyBorder="1">
      <alignment vertical="center"/>
    </xf>
    <xf numFmtId="0" fontId="2" fillId="0" borderId="1" xfId="0" applyFont="1" applyBorder="1">
      <alignment vertical="center"/>
    </xf>
    <xf numFmtId="177" fontId="28" fillId="0" borderId="1" xfId="0" applyNumberFormat="1" applyFont="1" applyBorder="1" applyAlignment="1">
      <alignment vertical="center" shrinkToFit="1"/>
    </xf>
    <xf numFmtId="0" fontId="2" fillId="0" borderId="17" xfId="0" applyFont="1" applyBorder="1">
      <alignment vertical="center"/>
    </xf>
    <xf numFmtId="177" fontId="2" fillId="2" borderId="17" xfId="0" applyNumberFormat="1" applyFont="1" applyFill="1" applyBorder="1">
      <alignment vertical="center"/>
    </xf>
    <xf numFmtId="177" fontId="2" fillId="0" borderId="17" xfId="0" applyNumberFormat="1" applyFont="1" applyBorder="1">
      <alignment vertical="center"/>
    </xf>
    <xf numFmtId="177" fontId="2" fillId="0" borderId="17" xfId="0" applyNumberFormat="1" applyFont="1" applyBorder="1" applyAlignment="1">
      <alignment vertical="center" shrinkToFit="1"/>
    </xf>
    <xf numFmtId="177" fontId="2" fillId="0" borderId="39" xfId="0" applyNumberFormat="1" applyFont="1" applyBorder="1">
      <alignment vertical="center"/>
    </xf>
    <xf numFmtId="0" fontId="2" fillId="2" borderId="14" xfId="0" applyFont="1" applyFill="1" applyBorder="1">
      <alignment vertical="center"/>
    </xf>
    <xf numFmtId="177" fontId="2" fillId="2" borderId="14" xfId="0" applyNumberFormat="1" applyFont="1" applyFill="1" applyBorder="1">
      <alignment vertical="center"/>
    </xf>
    <xf numFmtId="177" fontId="2" fillId="0" borderId="14" xfId="0" applyNumberFormat="1" applyFont="1" applyBorder="1">
      <alignment vertical="center"/>
    </xf>
    <xf numFmtId="177" fontId="2" fillId="2" borderId="14" xfId="0" applyNumberFormat="1" applyFont="1" applyFill="1" applyBorder="1" applyAlignment="1">
      <alignment vertical="center" shrinkToFit="1"/>
    </xf>
    <xf numFmtId="177" fontId="2" fillId="2" borderId="1" xfId="0" applyNumberFormat="1" applyFont="1" applyFill="1" applyBorder="1" applyAlignment="1">
      <alignment vertical="center" shrinkToFi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xf>
    <xf numFmtId="177" fontId="2" fillId="0" borderId="1" xfId="0" applyNumberFormat="1" applyFont="1" applyBorder="1" applyAlignment="1">
      <alignment vertical="center" shrinkToFit="1"/>
    </xf>
    <xf numFmtId="0" fontId="2" fillId="0" borderId="13" xfId="0" applyFont="1" applyBorder="1">
      <alignment vertical="center"/>
    </xf>
    <xf numFmtId="177" fontId="2" fillId="2" borderId="13" xfId="0" applyNumberFormat="1" applyFont="1" applyFill="1" applyBorder="1">
      <alignment vertical="center"/>
    </xf>
    <xf numFmtId="177" fontId="2" fillId="0" borderId="13" xfId="0" applyNumberFormat="1" applyFont="1" applyBorder="1">
      <alignment vertical="center"/>
    </xf>
    <xf numFmtId="177" fontId="2" fillId="0" borderId="13" xfId="0" applyNumberFormat="1" applyFont="1" applyBorder="1" applyAlignment="1">
      <alignment vertical="center" shrinkToFit="1"/>
    </xf>
    <xf numFmtId="177" fontId="2" fillId="0" borderId="40" xfId="0" applyNumberFormat="1" applyFont="1" applyBorder="1">
      <alignment vertical="center"/>
    </xf>
    <xf numFmtId="0" fontId="2" fillId="0" borderId="0" xfId="0" applyFont="1" applyAlignment="1">
      <alignment vertical="center" wrapText="1"/>
    </xf>
    <xf numFmtId="0" fontId="22" fillId="0" borderId="0" xfId="2" applyAlignment="1">
      <alignment horizontal="left" vertical="center"/>
    </xf>
    <xf numFmtId="0" fontId="29" fillId="0" borderId="0" xfId="2" applyFont="1" applyAlignment="1">
      <alignment horizontal="left" vertical="center"/>
    </xf>
    <xf numFmtId="0" fontId="22" fillId="0" borderId="11" xfId="2" applyBorder="1">
      <alignment vertical="center"/>
    </xf>
    <xf numFmtId="0" fontId="22" fillId="0" borderId="6" xfId="2" applyBorder="1">
      <alignment vertical="center"/>
    </xf>
    <xf numFmtId="0" fontId="31" fillId="0" borderId="0" xfId="2" applyFont="1" applyAlignment="1">
      <alignment horizontal="left" vertical="center"/>
    </xf>
    <xf numFmtId="0" fontId="31" fillId="4" borderId="44" xfId="2" applyFont="1" applyFill="1" applyBorder="1" applyAlignment="1">
      <alignment horizontal="center" vertical="center" wrapText="1"/>
    </xf>
    <xf numFmtId="0" fontId="31" fillId="0" borderId="45" xfId="2" applyFont="1" applyBorder="1">
      <alignment vertical="center"/>
    </xf>
    <xf numFmtId="0" fontId="33" fillId="0" borderId="0" xfId="2" applyFont="1" applyAlignment="1">
      <alignment horizontal="left" vertical="center"/>
    </xf>
    <xf numFmtId="0" fontId="31" fillId="0" borderId="45" xfId="2" applyFont="1" applyBorder="1" applyAlignment="1">
      <alignment vertical="center" textRotation="255"/>
    </xf>
    <xf numFmtId="0" fontId="2"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7" fillId="0" borderId="0" xfId="0" applyFont="1" applyAlignment="1">
      <alignment horizontal="center" vertical="center"/>
    </xf>
    <xf numFmtId="0" fontId="7" fillId="0" borderId="11" xfId="0" applyFont="1" applyBorder="1" applyAlignment="1">
      <alignment horizontal="lef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wrapText="1"/>
    </xf>
    <xf numFmtId="0" fontId="5" fillId="0" borderId="1" xfId="0" applyFont="1" applyBorder="1" applyAlignment="1" applyProtection="1">
      <alignment horizontal="left" vertical="center" wrapText="1"/>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center"/>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7" fillId="0" borderId="0" xfId="0" applyFont="1" applyAlignment="1" applyProtection="1">
      <alignment horizontal="center" vertical="center"/>
    </xf>
    <xf numFmtId="0" fontId="1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2" borderId="3"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3"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176" fontId="5"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left" vertical="center"/>
    </xf>
    <xf numFmtId="0" fontId="5" fillId="2" borderId="14" xfId="0" applyFont="1" applyFill="1" applyBorder="1" applyAlignment="1">
      <alignment horizontal="left" vertical="center"/>
    </xf>
    <xf numFmtId="176" fontId="5" fillId="0" borderId="31"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2" borderId="3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1" xfId="0" applyFont="1" applyFill="1" applyBorder="1" applyAlignment="1">
      <alignment horizontal="left" vertical="center"/>
    </xf>
    <xf numFmtId="0" fontId="5" fillId="2" borderId="31" xfId="0" applyFont="1" applyFill="1" applyBorder="1" applyAlignment="1">
      <alignment horizontal="center" vertical="center" wrapText="1"/>
    </xf>
    <xf numFmtId="0" fontId="7" fillId="0" borderId="0" xfId="0" applyFont="1" applyAlignment="1">
      <alignment horizontal="left" vertical="center"/>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8" xfId="0" applyFont="1" applyBorder="1" applyAlignment="1">
      <alignment horizontal="center" vertical="center" wrapText="1"/>
    </xf>
    <xf numFmtId="177" fontId="5" fillId="0" borderId="11" xfId="0" applyNumberFormat="1" applyFont="1" applyBorder="1" applyAlignment="1">
      <alignment horizontal="left" vertical="center"/>
    </xf>
    <xf numFmtId="0" fontId="11" fillId="0" borderId="27" xfId="0" applyFont="1" applyBorder="1" applyAlignment="1" applyProtection="1">
      <alignment horizontal="left" vertical="top" wrapText="1"/>
    </xf>
    <xf numFmtId="0" fontId="11" fillId="0" borderId="28" xfId="0" applyFont="1" applyBorder="1" applyAlignment="1" applyProtection="1">
      <alignment horizontal="left" vertical="top" wrapText="1"/>
    </xf>
    <xf numFmtId="0" fontId="11" fillId="0" borderId="29" xfId="0" applyFont="1" applyBorder="1" applyAlignment="1" applyProtection="1">
      <alignment horizontal="left" vertical="top" wrapText="1"/>
    </xf>
    <xf numFmtId="0" fontId="21" fillId="0" borderId="5" xfId="0" applyFont="1" applyFill="1" applyBorder="1" applyAlignment="1" applyProtection="1">
      <alignment horizontal="left" vertical="center"/>
    </xf>
    <xf numFmtId="0" fontId="21" fillId="0" borderId="9" xfId="0" applyFont="1" applyFill="1" applyBorder="1" applyAlignment="1" applyProtection="1">
      <alignment horizontal="left" vertical="center"/>
    </xf>
    <xf numFmtId="0" fontId="21" fillId="0" borderId="7" xfId="0" applyFont="1" applyFill="1" applyBorder="1" applyAlignment="1" applyProtection="1">
      <alignment horizontal="left" vertical="center"/>
    </xf>
    <xf numFmtId="0" fontId="20" fillId="0" borderId="3" xfId="0" applyFont="1" applyFill="1" applyBorder="1" applyAlignment="1" applyProtection="1">
      <alignment horizontal="left" vertical="top" wrapText="1"/>
    </xf>
    <xf numFmtId="0" fontId="20" fillId="0" borderId="6" xfId="0" applyFont="1" applyFill="1" applyBorder="1" applyAlignment="1" applyProtection="1">
      <alignment horizontal="left" vertical="top" wrapText="1"/>
    </xf>
    <xf numFmtId="0" fontId="20" fillId="0" borderId="2" xfId="0" applyFont="1" applyFill="1" applyBorder="1" applyAlignment="1" applyProtection="1">
      <alignment horizontal="left" vertical="top" wrapText="1"/>
    </xf>
    <xf numFmtId="0" fontId="15" fillId="0" borderId="5" xfId="0" applyFont="1" applyBorder="1" applyAlignment="1" applyProtection="1">
      <alignment horizontal="left" vertical="center"/>
    </xf>
    <xf numFmtId="0" fontId="15" fillId="0" borderId="9" xfId="0" applyFont="1" applyBorder="1" applyAlignment="1" applyProtection="1">
      <alignment horizontal="left" vertical="center"/>
    </xf>
    <xf numFmtId="0" fontId="15" fillId="0" borderId="7" xfId="0" applyFont="1" applyBorder="1" applyAlignment="1" applyProtection="1">
      <alignment horizontal="left" vertical="center"/>
    </xf>
    <xf numFmtId="0" fontId="23" fillId="0" borderId="21" xfId="0"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11" fillId="0" borderId="8" xfId="0" applyFont="1" applyBorder="1" applyAlignment="1" applyProtection="1">
      <alignment horizontal="left" vertical="top" wrapText="1"/>
    </xf>
    <xf numFmtId="0" fontId="11" fillId="0" borderId="11" xfId="0" applyFont="1" applyBorder="1" applyAlignment="1" applyProtection="1">
      <alignment horizontal="left" vertical="top" wrapText="1"/>
    </xf>
    <xf numFmtId="0" fontId="11" fillId="0" borderId="15" xfId="0" applyFont="1" applyBorder="1" applyAlignment="1" applyProtection="1">
      <alignment horizontal="left" vertical="top" wrapText="1"/>
    </xf>
    <xf numFmtId="0" fontId="23" fillId="0" borderId="22" xfId="0" applyFont="1" applyBorder="1" applyAlignment="1" applyProtection="1">
      <alignment horizontal="left" vertical="center"/>
    </xf>
    <xf numFmtId="0" fontId="23" fillId="0" borderId="23" xfId="0" applyFont="1" applyBorder="1" applyAlignment="1" applyProtection="1">
      <alignment horizontal="left" vertical="center"/>
    </xf>
    <xf numFmtId="0" fontId="11" fillId="0" borderId="1" xfId="0" applyFont="1" applyBorder="1" applyAlignment="1" applyProtection="1">
      <alignment horizontal="left" vertical="top" wrapText="1"/>
      <protection locked="0"/>
    </xf>
    <xf numFmtId="0" fontId="14"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5"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5" fillId="0" borderId="5"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1" fillId="0" borderId="24" xfId="0" applyFont="1" applyBorder="1" applyAlignment="1" applyProtection="1">
      <alignment horizontal="left" vertical="top"/>
    </xf>
    <xf numFmtId="0" fontId="11" fillId="0" borderId="25" xfId="0" applyFont="1" applyBorder="1" applyAlignment="1" applyProtection="1">
      <alignment horizontal="left" vertical="top"/>
    </xf>
    <xf numFmtId="0" fontId="11" fillId="0" borderId="26" xfId="0" applyFont="1" applyBorder="1" applyAlignment="1" applyProtection="1">
      <alignment horizontal="left" vertical="top"/>
    </xf>
    <xf numFmtId="0" fontId="15" fillId="0" borderId="3" xfId="0" applyFont="1" applyBorder="1" applyAlignment="1" applyProtection="1">
      <alignment horizontal="left" vertical="center"/>
    </xf>
    <xf numFmtId="0" fontId="15" fillId="0" borderId="2" xfId="0" applyFont="1" applyBorder="1" applyAlignment="1" applyProtection="1">
      <alignment horizontal="left" vertical="center"/>
    </xf>
    <xf numFmtId="0" fontId="11" fillId="0" borderId="1" xfId="0" applyFont="1" applyBorder="1" applyAlignment="1" applyProtection="1">
      <alignment vertical="top" wrapText="1"/>
      <protection locked="0"/>
    </xf>
    <xf numFmtId="0" fontId="1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11" xfId="0" applyFont="1" applyBorder="1" applyAlignment="1" applyProtection="1">
      <alignment horizontal="left" vertical="center"/>
    </xf>
    <xf numFmtId="0" fontId="11" fillId="0" borderId="1" xfId="0" applyFont="1" applyBorder="1" applyAlignment="1" applyProtection="1">
      <alignment vertical="center" wrapText="1"/>
      <protection locked="0"/>
    </xf>
    <xf numFmtId="0" fontId="11" fillId="0" borderId="3" xfId="0" applyFont="1" applyBorder="1" applyAlignment="1" applyProtection="1">
      <alignment horizontal="left" vertical="center"/>
    </xf>
    <xf numFmtId="0" fontId="11" fillId="0" borderId="2" xfId="0" applyFont="1" applyBorder="1" applyAlignment="1" applyProtection="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2" fillId="0" borderId="1" xfId="0" applyFont="1" applyBorder="1" applyAlignment="1">
      <alignment horizontal="left" vertical="center" wrapText="1"/>
    </xf>
    <xf numFmtId="0" fontId="2" fillId="2" borderId="3"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0" borderId="1"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13" xfId="0" applyFont="1" applyBorder="1" applyAlignment="1">
      <alignment horizontal="left" vertical="center"/>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5"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13" xfId="0" applyFont="1" applyBorder="1" applyAlignment="1">
      <alignment horizontal="left" vertical="center" wrapText="1"/>
    </xf>
    <xf numFmtId="176" fontId="2" fillId="0" borderId="4" xfId="0" applyNumberFormat="1" applyFont="1" applyBorder="1" applyAlignment="1">
      <alignment horizontal="center" vertical="center"/>
    </xf>
    <xf numFmtId="176" fontId="2" fillId="0" borderId="14"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14" xfId="0" applyNumberFormat="1" applyFont="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177" fontId="2" fillId="0" borderId="13" xfId="0" applyNumberFormat="1"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2" borderId="4"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4" xfId="0" applyFont="1" applyFill="1" applyBorder="1" applyAlignment="1">
      <alignment horizontal="left" vertical="center"/>
    </xf>
    <xf numFmtId="17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0" fontId="2" fillId="2" borderId="13" xfId="0" applyFont="1" applyFill="1" applyBorder="1" applyAlignment="1" applyProtection="1">
      <alignment horizontal="center" vertical="center" wrapText="1"/>
      <protection locked="0"/>
    </xf>
    <xf numFmtId="0" fontId="2" fillId="2" borderId="13" xfId="0" applyFont="1" applyFill="1" applyBorder="1" applyAlignment="1">
      <alignment horizontal="left" vertical="center"/>
    </xf>
    <xf numFmtId="176" fontId="2" fillId="0" borderId="31" xfId="0" applyNumberFormat="1" applyFont="1" applyBorder="1" applyAlignment="1">
      <alignment horizontal="center" vertical="center"/>
    </xf>
    <xf numFmtId="177" fontId="2" fillId="0" borderId="31" xfId="0" applyNumberFormat="1" applyFont="1" applyBorder="1" applyAlignment="1">
      <alignment horizontal="center" vertical="center"/>
    </xf>
    <xf numFmtId="0" fontId="2" fillId="2" borderId="38" xfId="0" applyFont="1" applyFill="1" applyBorder="1" applyAlignment="1">
      <alignment horizontal="center" vertical="center" wrapText="1"/>
    </xf>
    <xf numFmtId="0" fontId="2" fillId="2" borderId="38" xfId="0" applyFont="1" applyFill="1" applyBorder="1" applyAlignment="1">
      <alignment horizontal="left" vertical="center"/>
    </xf>
    <xf numFmtId="0" fontId="2" fillId="0" borderId="38" xfId="0" applyFont="1" applyBorder="1" applyAlignment="1">
      <alignment horizontal="center" vertical="center"/>
    </xf>
    <xf numFmtId="0" fontId="2" fillId="0" borderId="31" xfId="0" applyFont="1" applyBorder="1" applyAlignment="1">
      <alignment horizontal="center" vertical="center"/>
    </xf>
    <xf numFmtId="0" fontId="2" fillId="2" borderId="31" xfId="0" applyFont="1" applyFill="1" applyBorder="1" applyAlignment="1" applyProtection="1">
      <alignment horizontal="center" vertical="center" wrapText="1"/>
      <protection locked="0"/>
    </xf>
    <xf numFmtId="0" fontId="2" fillId="2" borderId="3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2" borderId="38" xfId="0" applyFont="1" applyFill="1" applyBorder="1" applyAlignment="1" applyProtection="1">
      <alignment horizontal="center" vertical="center" wrapText="1"/>
      <protection locked="0"/>
    </xf>
    <xf numFmtId="0" fontId="2" fillId="2" borderId="38"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1" xfId="0" applyFont="1" applyFill="1" applyBorder="1" applyAlignment="1">
      <alignment horizontal="left" vertical="center"/>
    </xf>
    <xf numFmtId="176" fontId="2" fillId="0" borderId="38" xfId="0" applyNumberFormat="1" applyFont="1" applyBorder="1" applyAlignment="1">
      <alignment horizontal="center" vertical="center"/>
    </xf>
    <xf numFmtId="0" fontId="3" fillId="0" borderId="0" xfId="0" applyFont="1" applyAlignment="1">
      <alignment horizontal="left" vertical="center"/>
    </xf>
    <xf numFmtId="177" fontId="2" fillId="0" borderId="11" xfId="0" applyNumberFormat="1"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31" fillId="0" borderId="46" xfId="2" applyFont="1" applyBorder="1" applyAlignment="1">
      <alignment horizontal="left" vertical="center"/>
    </xf>
    <xf numFmtId="0" fontId="31" fillId="0" borderId="47" xfId="2" applyFont="1" applyBorder="1" applyAlignment="1">
      <alignment horizontal="left" vertical="center"/>
    </xf>
    <xf numFmtId="0" fontId="31" fillId="0" borderId="48" xfId="2" applyFont="1" applyBorder="1" applyAlignment="1">
      <alignment horizontal="left" vertical="center"/>
    </xf>
    <xf numFmtId="0" fontId="31" fillId="0" borderId="49" xfId="2" applyFont="1" applyBorder="1" applyAlignment="1">
      <alignment horizontal="center" vertical="center"/>
    </xf>
    <xf numFmtId="0" fontId="31" fillId="0" borderId="67" xfId="2" applyFont="1" applyBorder="1" applyAlignment="1">
      <alignment horizontal="center" vertical="center"/>
    </xf>
    <xf numFmtId="0" fontId="32" fillId="0" borderId="64" xfId="2" applyFont="1" applyBorder="1" applyAlignment="1">
      <alignment horizontal="left" vertical="center" shrinkToFit="1"/>
    </xf>
    <xf numFmtId="0" fontId="32" fillId="0" borderId="65" xfId="2" applyFont="1" applyBorder="1" applyAlignment="1">
      <alignment horizontal="left" vertical="center" shrinkToFit="1"/>
    </xf>
    <xf numFmtId="0" fontId="32" fillId="0" borderId="66" xfId="2" applyFont="1" applyBorder="1" applyAlignment="1">
      <alignment horizontal="left" vertical="center" shrinkToFit="1"/>
    </xf>
    <xf numFmtId="0" fontId="32" fillId="0" borderId="61" xfId="2" applyFont="1" applyBorder="1" applyAlignment="1">
      <alignment horizontal="left" vertical="top"/>
    </xf>
    <xf numFmtId="0" fontId="32" fillId="0" borderId="62" xfId="2" applyFont="1" applyBorder="1" applyAlignment="1">
      <alignment horizontal="left" vertical="top"/>
    </xf>
    <xf numFmtId="0" fontId="32" fillId="0" borderId="63" xfId="2" applyFont="1" applyBorder="1" applyAlignment="1">
      <alignment horizontal="left" vertical="top"/>
    </xf>
    <xf numFmtId="0" fontId="32" fillId="0" borderId="58" xfId="2" applyFont="1" applyBorder="1" applyAlignment="1">
      <alignment horizontal="left" vertical="top"/>
    </xf>
    <xf numFmtId="0" fontId="32" fillId="0" borderId="59" xfId="2" applyFont="1" applyBorder="1" applyAlignment="1">
      <alignment horizontal="left" vertical="top"/>
    </xf>
    <xf numFmtId="0" fontId="32" fillId="0" borderId="60" xfId="2" applyFont="1" applyBorder="1" applyAlignment="1">
      <alignment horizontal="left" vertical="top"/>
    </xf>
    <xf numFmtId="0" fontId="32" fillId="0" borderId="64" xfId="2" applyFont="1" applyBorder="1" applyAlignment="1">
      <alignment horizontal="left" vertical="center"/>
    </xf>
    <xf numFmtId="0" fontId="32" fillId="0" borderId="65" xfId="2" applyFont="1" applyBorder="1" applyAlignment="1">
      <alignment horizontal="left" vertical="center"/>
    </xf>
    <xf numFmtId="0" fontId="32" fillId="0" borderId="66" xfId="2" applyFont="1" applyBorder="1" applyAlignment="1">
      <alignment horizontal="left" vertical="center"/>
    </xf>
    <xf numFmtId="0" fontId="31" fillId="0" borderId="53" xfId="2" applyFont="1" applyBorder="1" applyAlignment="1">
      <alignment horizontal="center" vertical="center"/>
    </xf>
    <xf numFmtId="0" fontId="32" fillId="0" borderId="50" xfId="2" applyFont="1" applyBorder="1" applyAlignment="1">
      <alignment horizontal="left" vertical="center"/>
    </xf>
    <xf numFmtId="0" fontId="32" fillId="0" borderId="51" xfId="2" applyFont="1" applyBorder="1" applyAlignment="1">
      <alignment horizontal="left" vertical="center"/>
    </xf>
    <xf numFmtId="0" fontId="32" fillId="0" borderId="52" xfId="2" applyFont="1" applyBorder="1" applyAlignment="1">
      <alignment horizontal="left" vertical="center"/>
    </xf>
    <xf numFmtId="0" fontId="31" fillId="0" borderId="57" xfId="2" applyFont="1" applyBorder="1" applyAlignment="1">
      <alignment horizontal="center" vertical="center"/>
    </xf>
    <xf numFmtId="0" fontId="32" fillId="0" borderId="54" xfId="2" applyFont="1" applyBorder="1" applyAlignment="1">
      <alignment horizontal="left" vertical="center"/>
    </xf>
    <xf numFmtId="0" fontId="32" fillId="0" borderId="55" xfId="2" applyFont="1" applyBorder="1" applyAlignment="1">
      <alignment horizontal="left" vertical="center"/>
    </xf>
    <xf numFmtId="0" fontId="32" fillId="0" borderId="56" xfId="2" applyFont="1" applyBorder="1" applyAlignment="1">
      <alignment horizontal="left" vertical="center"/>
    </xf>
    <xf numFmtId="0" fontId="22" fillId="0" borderId="0" xfId="2" applyAlignment="1">
      <alignment horizontal="left" vertical="center"/>
    </xf>
    <xf numFmtId="0" fontId="22" fillId="0" borderId="6" xfId="2" applyBorder="1" applyAlignment="1">
      <alignment horizontal="center" vertical="center"/>
    </xf>
    <xf numFmtId="0" fontId="31" fillId="0" borderId="0" xfId="2" applyFont="1" applyAlignment="1">
      <alignment horizontal="left" vertical="center"/>
    </xf>
    <xf numFmtId="0" fontId="31" fillId="4" borderId="41" xfId="2" applyFont="1" applyFill="1" applyBorder="1" applyAlignment="1">
      <alignment horizontal="center" vertical="center"/>
    </xf>
    <xf numFmtId="0" fontId="31" fillId="4" borderId="42" xfId="2" applyFont="1" applyFill="1" applyBorder="1" applyAlignment="1">
      <alignment horizontal="center" vertical="center"/>
    </xf>
    <xf numFmtId="0" fontId="31" fillId="4" borderId="43" xfId="2" applyFont="1" applyFill="1" applyBorder="1" applyAlignment="1">
      <alignment horizontal="center" vertical="center"/>
    </xf>
    <xf numFmtId="0" fontId="22" fillId="0" borderId="0" xfId="2" applyAlignment="1">
      <alignment horizontal="left" vertical="top"/>
    </xf>
    <xf numFmtId="0" fontId="29" fillId="0" borderId="0" xfId="2" applyFont="1" applyAlignment="1">
      <alignment horizontal="center" vertical="center"/>
    </xf>
    <xf numFmtId="0" fontId="22" fillId="0" borderId="11" xfId="2" applyBorder="1" applyAlignment="1">
      <alignment horizontal="center" vertical="center"/>
    </xf>
  </cellXfs>
  <cellStyles count="3">
    <cellStyle name="桁区切り" xfId="1" builtinId="6"/>
    <cellStyle name="標準" xfId="0" builtinId="0"/>
    <cellStyle name="標準 2" xfId="2" xr:uid="{BF73ED88-83AF-4CF3-8C33-4B7BB9C8BC9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view="pageBreakPreview" zoomScale="90" zoomScaleNormal="80" zoomScaleSheetLayoutView="90" workbookViewId="0">
      <selection activeCell="O13" sqref="O13"/>
    </sheetView>
  </sheetViews>
  <sheetFormatPr defaultColWidth="9" defaultRowHeight="14.4" x14ac:dyDescent="0.2"/>
  <cols>
    <col min="1" max="1" width="5" style="2" customWidth="1"/>
    <col min="2" max="3" width="9" style="2"/>
    <col min="4" max="9" width="13.33203125" style="2" customWidth="1"/>
    <col min="10" max="16384" width="9" style="11"/>
  </cols>
  <sheetData>
    <row r="1" spans="1:11" x14ac:dyDescent="0.2">
      <c r="A1" s="2" t="s">
        <v>29</v>
      </c>
      <c r="H1" s="10"/>
      <c r="I1" s="10"/>
    </row>
    <row r="2" spans="1:11" s="20" customFormat="1" ht="15" customHeight="1" x14ac:dyDescent="0.2">
      <c r="A2" s="1"/>
      <c r="B2" s="1"/>
      <c r="C2" s="1"/>
      <c r="D2" s="1"/>
      <c r="E2" s="1"/>
      <c r="F2" s="1"/>
      <c r="G2" s="1"/>
      <c r="H2" s="1"/>
      <c r="I2" s="1"/>
    </row>
    <row r="3" spans="1:11" s="20" customFormat="1" ht="18.75" customHeight="1" x14ac:dyDescent="0.2">
      <c r="A3" s="1"/>
      <c r="B3" s="1"/>
      <c r="C3" s="1"/>
      <c r="D3" s="1"/>
      <c r="E3" s="1"/>
      <c r="F3" s="1"/>
      <c r="G3" s="9" t="s">
        <v>91</v>
      </c>
      <c r="H3" s="1"/>
    </row>
    <row r="4" spans="1:11" s="20" customFormat="1" ht="18.75" customHeight="1" x14ac:dyDescent="0.2">
      <c r="A4" s="1"/>
      <c r="B4" s="1"/>
      <c r="C4" s="1"/>
      <c r="D4" s="1"/>
      <c r="E4" s="1"/>
      <c r="F4" s="1"/>
      <c r="G4" s="1"/>
      <c r="H4" s="1"/>
      <c r="I4" s="1"/>
    </row>
    <row r="5" spans="1:11" s="20" customFormat="1" ht="18.75" customHeight="1" x14ac:dyDescent="0.2">
      <c r="A5" s="1" t="s">
        <v>130</v>
      </c>
      <c r="B5" s="1"/>
      <c r="C5" s="1"/>
      <c r="D5" s="1"/>
      <c r="E5" s="1"/>
      <c r="F5" s="1"/>
      <c r="G5" s="1"/>
      <c r="H5" s="1"/>
      <c r="I5" s="1"/>
    </row>
    <row r="6" spans="1:11" s="20" customFormat="1" ht="18.75" customHeight="1" x14ac:dyDescent="0.2">
      <c r="A6" s="1"/>
      <c r="B6" s="1"/>
      <c r="C6" s="1"/>
      <c r="D6" s="1"/>
      <c r="E6" s="1"/>
      <c r="F6" s="1"/>
      <c r="G6" s="1"/>
      <c r="H6" s="1"/>
      <c r="I6" s="1"/>
    </row>
    <row r="7" spans="1:11" s="20" customFormat="1" ht="18.75" customHeight="1" x14ac:dyDescent="0.2">
      <c r="A7" s="1"/>
      <c r="B7" s="1"/>
      <c r="C7" s="1"/>
      <c r="D7" s="1"/>
      <c r="E7" s="1" t="s">
        <v>59</v>
      </c>
      <c r="F7" s="9"/>
      <c r="G7" s="79"/>
      <c r="K7" s="1"/>
    </row>
    <row r="8" spans="1:11" s="20" customFormat="1" ht="18.75" customHeight="1" x14ac:dyDescent="0.2">
      <c r="A8" s="1"/>
      <c r="B8" s="1"/>
      <c r="C8" s="1"/>
      <c r="D8" s="1"/>
      <c r="E8" s="1"/>
      <c r="F8" s="1"/>
      <c r="G8" s="9"/>
      <c r="H8" s="1"/>
      <c r="I8" s="1"/>
      <c r="K8" s="1"/>
    </row>
    <row r="9" spans="1:11" s="20" customFormat="1" ht="18.75" customHeight="1" x14ac:dyDescent="0.2">
      <c r="A9" s="1"/>
      <c r="B9" s="1"/>
      <c r="C9" s="1"/>
      <c r="D9" s="1"/>
      <c r="E9" s="1"/>
      <c r="F9" s="1"/>
      <c r="G9" s="1"/>
      <c r="H9" s="1"/>
      <c r="I9" s="1"/>
    </row>
    <row r="10" spans="1:11" s="20" customFormat="1" ht="18.75" customHeight="1" x14ac:dyDescent="0.2">
      <c r="A10" s="209" t="s">
        <v>139</v>
      </c>
      <c r="B10" s="209"/>
      <c r="C10" s="209"/>
      <c r="D10" s="209"/>
      <c r="E10" s="209"/>
      <c r="F10" s="209"/>
      <c r="G10" s="209"/>
      <c r="H10" s="22"/>
      <c r="I10" s="22"/>
    </row>
    <row r="11" spans="1:11" s="20" customFormat="1" ht="18.75" customHeight="1" x14ac:dyDescent="0.2">
      <c r="A11" s="21"/>
      <c r="B11" s="21"/>
      <c r="C11" s="21"/>
      <c r="D11" s="21"/>
      <c r="E11" s="21"/>
      <c r="F11" s="21"/>
      <c r="G11" s="21"/>
      <c r="H11" s="21"/>
      <c r="I11" s="21"/>
    </row>
    <row r="12" spans="1:11" s="20" customFormat="1" ht="18.75" customHeight="1" x14ac:dyDescent="0.2">
      <c r="A12" s="1"/>
      <c r="B12" s="1"/>
      <c r="C12" s="1"/>
      <c r="D12" s="1"/>
      <c r="E12" s="1"/>
      <c r="F12" s="1"/>
      <c r="G12" s="1"/>
      <c r="H12" s="1"/>
      <c r="I12" s="1"/>
    </row>
    <row r="13" spans="1:11" s="20" customFormat="1" ht="48.75" customHeight="1" x14ac:dyDescent="0.2">
      <c r="A13" s="208" t="s">
        <v>132</v>
      </c>
      <c r="B13" s="208"/>
      <c r="C13" s="208"/>
      <c r="D13" s="208"/>
      <c r="E13" s="208"/>
      <c r="F13" s="208"/>
      <c r="G13" s="208"/>
      <c r="H13" s="1"/>
      <c r="I13" s="1"/>
    </row>
    <row r="14" spans="1:11" s="20" customFormat="1" ht="18.75" customHeight="1" x14ac:dyDescent="0.2">
      <c r="A14" s="1"/>
      <c r="B14" s="1"/>
      <c r="C14" s="1"/>
      <c r="D14" s="1"/>
      <c r="E14" s="1"/>
      <c r="F14" s="1"/>
      <c r="G14" s="1"/>
      <c r="H14" s="1"/>
      <c r="I14" s="1"/>
    </row>
    <row r="15" spans="1:11" s="20" customFormat="1" ht="18.75" customHeight="1" x14ac:dyDescent="0.2">
      <c r="A15" s="1" t="s">
        <v>58</v>
      </c>
      <c r="B15" s="1"/>
      <c r="C15" s="1"/>
      <c r="D15" s="1"/>
      <c r="E15" s="1"/>
      <c r="F15" s="1"/>
      <c r="G15" s="1"/>
      <c r="H15" s="1"/>
      <c r="I15" s="1"/>
    </row>
    <row r="16" spans="1:11" s="20" customFormat="1" ht="18.75" customHeight="1" x14ac:dyDescent="0.2">
      <c r="A16" s="81">
        <v>1</v>
      </c>
      <c r="B16" s="25" t="s">
        <v>149</v>
      </c>
      <c r="C16" s="25"/>
      <c r="D16" s="25"/>
      <c r="E16" s="25"/>
      <c r="F16" s="25"/>
      <c r="G16" s="25"/>
      <c r="H16" s="25"/>
      <c r="I16" s="25"/>
    </row>
    <row r="17" spans="1:9" s="20" customFormat="1" ht="18.75" customHeight="1" x14ac:dyDescent="0.2">
      <c r="A17" s="81">
        <v>2</v>
      </c>
      <c r="B17" s="25" t="s">
        <v>150</v>
      </c>
      <c r="C17" s="25"/>
      <c r="D17" s="25"/>
      <c r="E17" s="25"/>
      <c r="F17" s="25"/>
      <c r="G17" s="25"/>
      <c r="H17" s="25"/>
      <c r="I17" s="25"/>
    </row>
    <row r="18" spans="1:9" s="20" customFormat="1" ht="18.75" customHeight="1" x14ac:dyDescent="0.2">
      <c r="A18" s="81">
        <v>3</v>
      </c>
      <c r="B18" s="25" t="s">
        <v>151</v>
      </c>
      <c r="C18" s="22"/>
      <c r="D18" s="22"/>
      <c r="E18" s="22"/>
      <c r="F18" s="22"/>
      <c r="G18" s="22"/>
      <c r="H18" s="22"/>
      <c r="I18" s="22"/>
    </row>
    <row r="19" spans="1:9" s="20" customFormat="1" ht="18.75" customHeight="1" x14ac:dyDescent="0.2">
      <c r="A19" s="81">
        <v>4</v>
      </c>
      <c r="B19" s="22" t="s">
        <v>152</v>
      </c>
      <c r="C19" s="22"/>
      <c r="D19" s="22"/>
      <c r="E19" s="22"/>
      <c r="F19" s="22"/>
      <c r="G19" s="22"/>
      <c r="H19" s="22"/>
      <c r="I19" s="22"/>
    </row>
    <row r="20" spans="1:9" s="20" customFormat="1" ht="18.75" customHeight="1" x14ac:dyDescent="0.2">
      <c r="A20" s="81">
        <v>5</v>
      </c>
      <c r="B20" s="22" t="s">
        <v>153</v>
      </c>
      <c r="C20" s="22"/>
      <c r="D20" s="22"/>
      <c r="E20" s="22"/>
      <c r="F20" s="22"/>
      <c r="G20" s="22"/>
      <c r="H20" s="22"/>
      <c r="I20" s="22"/>
    </row>
    <row r="21" spans="1:9" ht="15" customHeight="1" x14ac:dyDescent="0.2">
      <c r="A21" s="81">
        <v>6</v>
      </c>
      <c r="B21" s="22" t="s">
        <v>121</v>
      </c>
    </row>
    <row r="22" spans="1:9" s="2" customFormat="1" ht="18.75" customHeight="1" x14ac:dyDescent="0.2"/>
    <row r="23" spans="1:9" ht="18.75" customHeight="1" x14ac:dyDescent="0.2">
      <c r="A23" s="2" t="s">
        <v>32</v>
      </c>
    </row>
    <row r="24" spans="1:9" ht="36.75" customHeight="1" x14ac:dyDescent="0.2">
      <c r="A24" s="210" t="s">
        <v>56</v>
      </c>
      <c r="B24" s="210"/>
      <c r="C24" s="210"/>
      <c r="D24" s="212"/>
      <c r="E24" s="213"/>
      <c r="F24" s="213"/>
      <c r="G24" s="214"/>
      <c r="H24" s="23"/>
      <c r="I24" s="24"/>
    </row>
    <row r="25" spans="1:9" ht="36.75" customHeight="1" x14ac:dyDescent="0.2">
      <c r="A25" s="211" t="s">
        <v>24</v>
      </c>
      <c r="B25" s="211"/>
      <c r="C25" s="211"/>
      <c r="D25" s="212" t="s">
        <v>25</v>
      </c>
      <c r="E25" s="213"/>
      <c r="F25" s="213"/>
      <c r="G25" s="214"/>
      <c r="H25" s="23"/>
      <c r="I25" s="24"/>
    </row>
    <row r="26" spans="1:9" ht="36.75" customHeight="1" x14ac:dyDescent="0.2">
      <c r="A26" s="211" t="s">
        <v>26</v>
      </c>
      <c r="B26" s="211"/>
      <c r="C26" s="211"/>
      <c r="D26" s="212"/>
      <c r="E26" s="213"/>
      <c r="F26" s="213"/>
      <c r="G26" s="214"/>
      <c r="H26" s="23"/>
      <c r="I26" s="24"/>
    </row>
    <row r="27" spans="1:9" ht="36.75" customHeight="1" x14ac:dyDescent="0.2">
      <c r="A27" s="211" t="s">
        <v>30</v>
      </c>
      <c r="B27" s="211"/>
      <c r="C27" s="211"/>
      <c r="D27" s="212"/>
      <c r="E27" s="213"/>
      <c r="F27" s="213"/>
      <c r="G27" s="214"/>
      <c r="H27" s="23"/>
      <c r="I27" s="24"/>
    </row>
    <row r="28" spans="1:9" ht="36.75" customHeight="1" x14ac:dyDescent="0.2">
      <c r="A28" s="211" t="s">
        <v>31</v>
      </c>
      <c r="B28" s="211"/>
      <c r="C28" s="211"/>
      <c r="D28" s="212"/>
      <c r="E28" s="213"/>
      <c r="F28" s="213"/>
      <c r="G28" s="214"/>
      <c r="H28" s="23"/>
      <c r="I28" s="24"/>
    </row>
    <row r="29" spans="1:9" ht="36.75" customHeight="1" x14ac:dyDescent="0.2">
      <c r="A29" s="211" t="s">
        <v>27</v>
      </c>
      <c r="B29" s="211"/>
      <c r="C29" s="211"/>
      <c r="D29" s="212" t="s">
        <v>60</v>
      </c>
      <c r="E29" s="213"/>
      <c r="F29" s="213"/>
      <c r="G29" s="214"/>
      <c r="H29" s="23"/>
      <c r="I29" s="24"/>
    </row>
    <row r="30" spans="1:9" ht="36.75" customHeight="1" x14ac:dyDescent="0.2">
      <c r="A30" s="211" t="s">
        <v>28</v>
      </c>
      <c r="B30" s="211"/>
      <c r="C30" s="211"/>
      <c r="D30" s="212"/>
      <c r="E30" s="213"/>
      <c r="F30" s="213"/>
      <c r="G30" s="214"/>
      <c r="H30" s="24"/>
      <c r="I30" s="24"/>
    </row>
  </sheetData>
  <mergeCells count="16">
    <mergeCell ref="A13:G13"/>
    <mergeCell ref="A10:G10"/>
    <mergeCell ref="A24:C24"/>
    <mergeCell ref="A25:C25"/>
    <mergeCell ref="A30:C30"/>
    <mergeCell ref="A27:C27"/>
    <mergeCell ref="A26:C26"/>
    <mergeCell ref="A28:C28"/>
    <mergeCell ref="A29:C29"/>
    <mergeCell ref="D24:G24"/>
    <mergeCell ref="D25:G25"/>
    <mergeCell ref="D26:G26"/>
    <mergeCell ref="D27:G27"/>
    <mergeCell ref="D28:G28"/>
    <mergeCell ref="D29:G29"/>
    <mergeCell ref="D30:G30"/>
  </mergeCells>
  <phoneticPr fontId="1"/>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1E0B-E32B-4189-A421-3CFED798D06D}">
  <sheetPr>
    <pageSetUpPr fitToPage="1"/>
  </sheetPr>
  <dimension ref="A1:Z35"/>
  <sheetViews>
    <sheetView view="pageBreakPreview" zoomScaleNormal="100" zoomScaleSheetLayoutView="100" workbookViewId="0">
      <selection activeCell="F38" sqref="F38"/>
    </sheetView>
  </sheetViews>
  <sheetFormatPr defaultColWidth="9" defaultRowHeight="13.2" x14ac:dyDescent="0.2"/>
  <cols>
    <col min="1" max="1" width="4.109375" style="1" customWidth="1"/>
    <col min="2" max="2" width="7.44140625" style="1" customWidth="1"/>
    <col min="3" max="3" width="17" style="1" customWidth="1"/>
    <col min="4" max="4" width="15.77734375" style="198" customWidth="1"/>
    <col min="5" max="5" width="30" style="1" customWidth="1"/>
    <col min="6" max="6" width="12.77734375" style="198" customWidth="1"/>
    <col min="7" max="8" width="16.109375" style="1" customWidth="1"/>
    <col min="9" max="9" width="16.21875" style="1" customWidth="1"/>
    <col min="10" max="10" width="8.109375" style="162" customWidth="1"/>
    <col min="11" max="11" width="4.6640625" style="162" customWidth="1"/>
    <col min="12" max="12" width="3.109375" style="162" customWidth="1"/>
    <col min="13" max="13" width="8.109375" style="162" customWidth="1"/>
    <col min="14" max="14" width="3.88671875" style="162" customWidth="1"/>
    <col min="15" max="15" width="3.109375" style="162" customWidth="1"/>
    <col min="16" max="16" width="8.109375" style="162" customWidth="1"/>
    <col min="17" max="17" width="4.6640625" style="162" customWidth="1"/>
    <col min="18" max="18" width="3.109375" style="162" customWidth="1"/>
    <col min="19" max="19" width="8.109375" style="162" customWidth="1"/>
    <col min="20" max="20" width="3.88671875" style="162" customWidth="1"/>
    <col min="21" max="21" width="3.109375" style="162" customWidth="1"/>
    <col min="22" max="22" width="8.109375" style="162" customWidth="1"/>
    <col min="23" max="23" width="4.6640625" style="162" customWidth="1"/>
    <col min="24" max="24" width="3.88671875" style="162" customWidth="1"/>
    <col min="25" max="25" width="10.44140625" style="162" customWidth="1"/>
    <col min="26" max="16384" width="9" style="1"/>
  </cols>
  <sheetData>
    <row r="1" spans="1:26" s="2" customFormat="1" ht="19.5" customHeight="1" x14ac:dyDescent="0.2">
      <c r="A1" s="414" t="s">
        <v>188</v>
      </c>
      <c r="B1" s="414"/>
      <c r="C1" s="414"/>
      <c r="D1" s="414"/>
      <c r="E1" s="158"/>
      <c r="F1" s="159"/>
      <c r="G1" s="158"/>
      <c r="J1" s="160"/>
      <c r="K1" s="160"/>
      <c r="L1" s="160"/>
      <c r="M1" s="160"/>
      <c r="N1" s="160"/>
      <c r="O1" s="160"/>
      <c r="P1" s="160"/>
      <c r="Q1" s="160"/>
      <c r="R1" s="160"/>
      <c r="S1" s="160"/>
      <c r="T1" s="160"/>
      <c r="U1" s="160"/>
      <c r="V1" s="160"/>
      <c r="W1" s="160"/>
      <c r="X1" s="160"/>
      <c r="Y1" s="160"/>
      <c r="Z1" t="s">
        <v>98</v>
      </c>
    </row>
    <row r="2" spans="1:26" s="2" customFormat="1" ht="19.5" customHeight="1" x14ac:dyDescent="0.2">
      <c r="A2" s="341" t="s">
        <v>189</v>
      </c>
      <c r="B2" s="341"/>
      <c r="C2" s="341"/>
      <c r="D2" s="341"/>
      <c r="E2" s="341"/>
      <c r="F2" s="341"/>
      <c r="G2" s="341"/>
      <c r="H2" s="341"/>
      <c r="I2" s="341"/>
      <c r="J2" s="341"/>
      <c r="K2" s="341"/>
      <c r="L2" s="341"/>
      <c r="M2" s="341"/>
      <c r="N2" s="341"/>
      <c r="O2" s="341"/>
      <c r="P2" s="341"/>
      <c r="Q2" s="341"/>
      <c r="R2" s="341"/>
      <c r="S2" s="341"/>
      <c r="T2" s="341"/>
      <c r="U2" s="341"/>
      <c r="V2" s="341"/>
      <c r="W2" s="341"/>
      <c r="X2" s="341"/>
      <c r="Y2" s="341"/>
      <c r="Z2" t="s">
        <v>99</v>
      </c>
    </row>
    <row r="3" spans="1:26" s="2" customFormat="1" ht="14.4" x14ac:dyDescent="0.2">
      <c r="D3" s="161"/>
      <c r="F3" s="161"/>
      <c r="J3" s="160"/>
      <c r="K3" s="160"/>
      <c r="L3" s="160"/>
      <c r="M3" s="160"/>
      <c r="N3" s="160"/>
      <c r="O3" s="160"/>
      <c r="P3" s="160"/>
      <c r="Q3" s="160"/>
      <c r="R3" s="160"/>
      <c r="S3" s="160"/>
      <c r="T3" s="160"/>
      <c r="U3" s="160"/>
      <c r="V3" s="160"/>
      <c r="W3" s="160"/>
      <c r="X3" s="160"/>
      <c r="Y3" s="160"/>
    </row>
    <row r="4" spans="1:26" s="2" customFormat="1" ht="14.25" customHeight="1" x14ac:dyDescent="0.2">
      <c r="D4" s="161"/>
      <c r="F4" s="161"/>
      <c r="H4" s="162"/>
      <c r="I4" s="162"/>
      <c r="J4" s="163"/>
      <c r="K4" s="163"/>
      <c r="L4" s="163"/>
      <c r="M4" s="163"/>
      <c r="N4" s="163"/>
      <c r="O4" s="163"/>
      <c r="P4" s="162"/>
      <c r="Q4" s="162"/>
      <c r="R4" s="163"/>
      <c r="S4" s="163"/>
      <c r="T4" s="415" t="s">
        <v>190</v>
      </c>
      <c r="U4" s="415"/>
      <c r="V4" s="415"/>
      <c r="W4" s="415" t="e">
        <f>#REF!</f>
        <v>#REF!</v>
      </c>
      <c r="X4" s="415"/>
      <c r="Y4" s="415"/>
    </row>
    <row r="5" spans="1:26" s="2" customFormat="1" ht="14.25" customHeight="1" x14ac:dyDescent="0.2">
      <c r="A5" s="138" t="s">
        <v>95</v>
      </c>
      <c r="D5" s="161"/>
      <c r="F5" s="161"/>
      <c r="H5" s="164"/>
      <c r="I5" s="165"/>
      <c r="J5" s="166"/>
      <c r="K5" s="166"/>
      <c r="L5" s="166"/>
      <c r="M5" s="166"/>
      <c r="N5" s="166"/>
      <c r="O5" s="166"/>
      <c r="P5" s="160"/>
      <c r="Q5" s="166"/>
      <c r="R5" s="166"/>
      <c r="S5" s="166"/>
      <c r="T5" s="166"/>
      <c r="U5" s="166"/>
      <c r="V5" s="160"/>
      <c r="W5" s="166"/>
      <c r="X5" s="166"/>
      <c r="Y5" s="166" t="s">
        <v>4</v>
      </c>
    </row>
    <row r="6" spans="1:26" ht="14.25" customHeight="1" x14ac:dyDescent="0.2">
      <c r="A6" s="416" t="s">
        <v>6</v>
      </c>
      <c r="B6" s="417" t="s">
        <v>105</v>
      </c>
      <c r="C6" s="418" t="s">
        <v>8</v>
      </c>
      <c r="D6" s="405" t="s">
        <v>191</v>
      </c>
      <c r="E6" s="360" t="s">
        <v>192</v>
      </c>
      <c r="F6" s="405" t="s">
        <v>193</v>
      </c>
      <c r="G6" s="404" t="s">
        <v>107</v>
      </c>
      <c r="H6" s="167"/>
      <c r="I6" s="405" t="s">
        <v>194</v>
      </c>
      <c r="J6" s="405"/>
      <c r="K6" s="405"/>
      <c r="L6" s="405"/>
      <c r="M6" s="405"/>
      <c r="N6" s="405"/>
      <c r="O6" s="405"/>
      <c r="P6" s="405"/>
      <c r="Q6" s="405"/>
      <c r="R6" s="405"/>
      <c r="S6" s="405"/>
      <c r="T6" s="405"/>
      <c r="U6" s="405"/>
      <c r="V6" s="405"/>
      <c r="W6" s="405"/>
      <c r="X6" s="405"/>
      <c r="Y6" s="405"/>
    </row>
    <row r="7" spans="1:26" ht="40.5" customHeight="1" thickBot="1" x14ac:dyDescent="0.25">
      <c r="A7" s="416"/>
      <c r="B7" s="417"/>
      <c r="C7" s="418"/>
      <c r="D7" s="405"/>
      <c r="E7" s="361"/>
      <c r="F7" s="405"/>
      <c r="G7" s="405"/>
      <c r="H7" s="150" t="s">
        <v>195</v>
      </c>
      <c r="I7" s="405"/>
      <c r="J7" s="405"/>
      <c r="K7" s="405"/>
      <c r="L7" s="405"/>
      <c r="M7" s="405"/>
      <c r="N7" s="405"/>
      <c r="O7" s="405"/>
      <c r="P7" s="405"/>
      <c r="Q7" s="405"/>
      <c r="R7" s="405"/>
      <c r="S7" s="405"/>
      <c r="T7" s="405"/>
      <c r="U7" s="405"/>
      <c r="V7" s="405"/>
      <c r="W7" s="405"/>
      <c r="X7" s="405"/>
      <c r="Y7" s="405"/>
    </row>
    <row r="8" spans="1:26" ht="22.5" customHeight="1" x14ac:dyDescent="0.2">
      <c r="A8" s="406" t="s">
        <v>108</v>
      </c>
      <c r="B8" s="402" t="s">
        <v>98</v>
      </c>
      <c r="C8" s="403" t="s">
        <v>109</v>
      </c>
      <c r="D8" s="411" t="s">
        <v>196</v>
      </c>
      <c r="E8" s="412" t="s">
        <v>110</v>
      </c>
      <c r="F8" s="411" t="s">
        <v>140</v>
      </c>
      <c r="G8" s="396">
        <f>SUM(H8:H13)</f>
        <v>856000</v>
      </c>
      <c r="H8" s="397">
        <f>SUM(Y8:Y10)</f>
        <v>432000</v>
      </c>
      <c r="I8" s="168" t="s">
        <v>111</v>
      </c>
      <c r="J8" s="169">
        <v>15000</v>
      </c>
      <c r="K8" s="169" t="s">
        <v>112</v>
      </c>
      <c r="L8" s="170" t="s">
        <v>113</v>
      </c>
      <c r="M8" s="169">
        <v>12</v>
      </c>
      <c r="N8" s="171" t="s">
        <v>114</v>
      </c>
      <c r="O8" s="170" t="s">
        <v>113</v>
      </c>
      <c r="P8" s="169">
        <v>1</v>
      </c>
      <c r="Q8" s="169"/>
      <c r="R8" s="170" t="s">
        <v>113</v>
      </c>
      <c r="S8" s="169">
        <v>1</v>
      </c>
      <c r="T8" s="169"/>
      <c r="U8" s="170" t="s">
        <v>113</v>
      </c>
      <c r="V8" s="169">
        <v>1</v>
      </c>
      <c r="W8" s="169"/>
      <c r="X8" s="170" t="s">
        <v>115</v>
      </c>
      <c r="Y8" s="172">
        <f>J8*M8*P8*S8*V8</f>
        <v>180000</v>
      </c>
    </row>
    <row r="9" spans="1:26" ht="22.5" customHeight="1" x14ac:dyDescent="0.2">
      <c r="A9" s="407"/>
      <c r="B9" s="389"/>
      <c r="C9" s="384"/>
      <c r="D9" s="381"/>
      <c r="E9" s="391"/>
      <c r="F9" s="381"/>
      <c r="G9" s="376"/>
      <c r="H9" s="387"/>
      <c r="I9" s="173" t="s">
        <v>116</v>
      </c>
      <c r="J9" s="174">
        <v>1500</v>
      </c>
      <c r="K9" s="174" t="s">
        <v>112</v>
      </c>
      <c r="L9" s="175" t="s">
        <v>113</v>
      </c>
      <c r="M9" s="174">
        <v>12</v>
      </c>
      <c r="N9" s="176" t="s">
        <v>114</v>
      </c>
      <c r="O9" s="175" t="s">
        <v>113</v>
      </c>
      <c r="P9" s="174">
        <v>2</v>
      </c>
      <c r="Q9" s="174" t="s">
        <v>117</v>
      </c>
      <c r="R9" s="175" t="s">
        <v>113</v>
      </c>
      <c r="S9" s="174">
        <v>1</v>
      </c>
      <c r="T9" s="174"/>
      <c r="U9" s="175" t="s">
        <v>113</v>
      </c>
      <c r="V9" s="174">
        <v>1</v>
      </c>
      <c r="W9" s="174"/>
      <c r="X9" s="175" t="s">
        <v>115</v>
      </c>
      <c r="Y9" s="177">
        <f>J9*M9*P9*S9*V9</f>
        <v>36000</v>
      </c>
    </row>
    <row r="10" spans="1:26" ht="22.5" customHeight="1" x14ac:dyDescent="0.2">
      <c r="A10" s="407"/>
      <c r="B10" s="389"/>
      <c r="C10" s="384"/>
      <c r="D10" s="381"/>
      <c r="E10" s="391"/>
      <c r="F10" s="381"/>
      <c r="G10" s="376"/>
      <c r="H10" s="387"/>
      <c r="I10" s="178" t="s">
        <v>118</v>
      </c>
      <c r="J10" s="174">
        <v>216000</v>
      </c>
      <c r="K10" s="174" t="s">
        <v>112</v>
      </c>
      <c r="L10" s="175"/>
      <c r="M10" s="175"/>
      <c r="N10" s="179"/>
      <c r="O10" s="175"/>
      <c r="P10" s="175"/>
      <c r="Q10" s="175"/>
      <c r="R10" s="175"/>
      <c r="S10" s="175"/>
      <c r="T10" s="175"/>
      <c r="U10" s="175"/>
      <c r="V10" s="175"/>
      <c r="W10" s="175"/>
      <c r="X10" s="175" t="s">
        <v>115</v>
      </c>
      <c r="Y10" s="177">
        <f>J10</f>
        <v>216000</v>
      </c>
    </row>
    <row r="11" spans="1:26" ht="22.5" customHeight="1" x14ac:dyDescent="0.2">
      <c r="A11" s="407"/>
      <c r="B11" s="389"/>
      <c r="C11" s="384"/>
      <c r="D11" s="380" t="s">
        <v>197</v>
      </c>
      <c r="E11" s="395" t="s">
        <v>110</v>
      </c>
      <c r="F11" s="380" t="s">
        <v>140</v>
      </c>
      <c r="G11" s="376"/>
      <c r="H11" s="386">
        <f>SUM(Y11:Y13)</f>
        <v>424000</v>
      </c>
      <c r="I11" s="173" t="s">
        <v>198</v>
      </c>
      <c r="J11" s="174">
        <v>10000</v>
      </c>
      <c r="K11" s="174" t="s">
        <v>112</v>
      </c>
      <c r="L11" s="175" t="s">
        <v>113</v>
      </c>
      <c r="M11" s="174">
        <v>2</v>
      </c>
      <c r="N11" s="176" t="s">
        <v>199</v>
      </c>
      <c r="O11" s="175" t="s">
        <v>113</v>
      </c>
      <c r="P11" s="174">
        <v>5</v>
      </c>
      <c r="Q11" s="174" t="s">
        <v>88</v>
      </c>
      <c r="R11" s="175" t="s">
        <v>113</v>
      </c>
      <c r="S11" s="174">
        <v>2</v>
      </c>
      <c r="T11" s="174" t="s">
        <v>117</v>
      </c>
      <c r="U11" s="175" t="s">
        <v>113</v>
      </c>
      <c r="V11" s="174">
        <v>1</v>
      </c>
      <c r="W11" s="174"/>
      <c r="X11" s="175" t="s">
        <v>115</v>
      </c>
      <c r="Y11" s="177">
        <f>J11*M11*P11*S11*V11</f>
        <v>200000</v>
      </c>
    </row>
    <row r="12" spans="1:26" ht="22.5" customHeight="1" x14ac:dyDescent="0.2">
      <c r="A12" s="407"/>
      <c r="B12" s="389"/>
      <c r="C12" s="384"/>
      <c r="D12" s="381"/>
      <c r="E12" s="391"/>
      <c r="F12" s="381"/>
      <c r="G12" s="376"/>
      <c r="H12" s="387"/>
      <c r="I12" s="173" t="s">
        <v>116</v>
      </c>
      <c r="J12" s="174">
        <v>1000</v>
      </c>
      <c r="K12" s="174" t="s">
        <v>112</v>
      </c>
      <c r="L12" s="175" t="s">
        <v>113</v>
      </c>
      <c r="M12" s="174">
        <v>12</v>
      </c>
      <c r="N12" s="176" t="s">
        <v>114</v>
      </c>
      <c r="O12" s="175" t="s">
        <v>113</v>
      </c>
      <c r="P12" s="174">
        <v>1</v>
      </c>
      <c r="Q12" s="174" t="s">
        <v>117</v>
      </c>
      <c r="R12" s="175" t="s">
        <v>113</v>
      </c>
      <c r="S12" s="174">
        <v>1</v>
      </c>
      <c r="T12" s="174"/>
      <c r="U12" s="175" t="s">
        <v>113</v>
      </c>
      <c r="V12" s="174">
        <v>1</v>
      </c>
      <c r="W12" s="174"/>
      <c r="X12" s="175" t="s">
        <v>115</v>
      </c>
      <c r="Y12" s="177">
        <f>J12*M12*P12*S12*V12</f>
        <v>12000</v>
      </c>
    </row>
    <row r="13" spans="1:26" ht="22.5" customHeight="1" thickBot="1" x14ac:dyDescent="0.25">
      <c r="A13" s="408"/>
      <c r="B13" s="409"/>
      <c r="C13" s="410"/>
      <c r="D13" s="398"/>
      <c r="E13" s="399"/>
      <c r="F13" s="398"/>
      <c r="G13" s="413"/>
      <c r="H13" s="400"/>
      <c r="I13" s="180" t="s">
        <v>118</v>
      </c>
      <c r="J13" s="181">
        <v>212000</v>
      </c>
      <c r="K13" s="181" t="s">
        <v>112</v>
      </c>
      <c r="L13" s="182"/>
      <c r="M13" s="182"/>
      <c r="N13" s="183"/>
      <c r="O13" s="182"/>
      <c r="P13" s="182"/>
      <c r="Q13" s="182"/>
      <c r="R13" s="182"/>
      <c r="S13" s="182"/>
      <c r="T13" s="182"/>
      <c r="U13" s="182"/>
      <c r="V13" s="182"/>
      <c r="W13" s="182"/>
      <c r="X13" s="182" t="s">
        <v>115</v>
      </c>
      <c r="Y13" s="184">
        <f>J13</f>
        <v>212000</v>
      </c>
    </row>
    <row r="14" spans="1:26" ht="22.5" customHeight="1" x14ac:dyDescent="0.2">
      <c r="A14" s="401" t="s">
        <v>120</v>
      </c>
      <c r="B14" s="402"/>
      <c r="C14" s="403"/>
      <c r="D14" s="381"/>
      <c r="E14" s="391"/>
      <c r="F14" s="381"/>
      <c r="G14" s="396">
        <f>SUM(H14:H18)</f>
        <v>0</v>
      </c>
      <c r="H14" s="397">
        <f>SUM(Y14:Y16)</f>
        <v>0</v>
      </c>
      <c r="I14" s="185"/>
      <c r="J14" s="186"/>
      <c r="K14" s="186"/>
      <c r="L14" s="187"/>
      <c r="M14" s="186"/>
      <c r="N14" s="188"/>
      <c r="O14" s="187"/>
      <c r="P14" s="186"/>
      <c r="Q14" s="186"/>
      <c r="R14" s="187"/>
      <c r="S14" s="186"/>
      <c r="T14" s="186"/>
      <c r="U14" s="187"/>
      <c r="V14" s="186"/>
      <c r="W14" s="186"/>
      <c r="X14" s="187" t="s">
        <v>115</v>
      </c>
      <c r="Y14" s="187">
        <f t="shared" ref="Y14:Y18" si="0">J14*M14*P14*S14*V14</f>
        <v>0</v>
      </c>
    </row>
    <row r="15" spans="1:26" ht="22.5" customHeight="1" x14ac:dyDescent="0.2">
      <c r="A15" s="387"/>
      <c r="B15" s="389"/>
      <c r="C15" s="384"/>
      <c r="D15" s="381"/>
      <c r="E15" s="391"/>
      <c r="F15" s="381"/>
      <c r="G15" s="376"/>
      <c r="H15" s="378"/>
      <c r="I15" s="173"/>
      <c r="J15" s="174"/>
      <c r="K15" s="174"/>
      <c r="L15" s="175"/>
      <c r="M15" s="174"/>
      <c r="N15" s="189"/>
      <c r="O15" s="175"/>
      <c r="P15" s="174"/>
      <c r="Q15" s="174"/>
      <c r="R15" s="175"/>
      <c r="S15" s="174"/>
      <c r="T15" s="174"/>
      <c r="U15" s="175"/>
      <c r="V15" s="174"/>
      <c r="W15" s="174"/>
      <c r="X15" s="175" t="s">
        <v>115</v>
      </c>
      <c r="Y15" s="175">
        <f t="shared" si="0"/>
        <v>0</v>
      </c>
    </row>
    <row r="16" spans="1:26" ht="22.5" customHeight="1" x14ac:dyDescent="0.2">
      <c r="A16" s="387"/>
      <c r="B16" s="389"/>
      <c r="C16" s="384"/>
      <c r="D16" s="190"/>
      <c r="E16" s="191"/>
      <c r="F16" s="190"/>
      <c r="G16" s="376"/>
      <c r="H16" s="379"/>
      <c r="I16" s="178" t="s">
        <v>118</v>
      </c>
      <c r="J16" s="174"/>
      <c r="K16" s="174" t="s">
        <v>112</v>
      </c>
      <c r="L16" s="175"/>
      <c r="M16" s="175"/>
      <c r="N16" s="192"/>
      <c r="O16" s="175"/>
      <c r="P16" s="175"/>
      <c r="Q16" s="175"/>
      <c r="R16" s="175"/>
      <c r="S16" s="175"/>
      <c r="T16" s="175"/>
      <c r="U16" s="175"/>
      <c r="V16" s="175"/>
      <c r="W16" s="175"/>
      <c r="X16" s="175" t="s">
        <v>115</v>
      </c>
      <c r="Y16" s="177">
        <f>J16</f>
        <v>0</v>
      </c>
    </row>
    <row r="17" spans="1:25" ht="22.5" customHeight="1" x14ac:dyDescent="0.2">
      <c r="A17" s="387"/>
      <c r="B17" s="389"/>
      <c r="C17" s="384"/>
      <c r="D17" s="380"/>
      <c r="E17" s="383"/>
      <c r="F17" s="380"/>
      <c r="G17" s="376"/>
      <c r="H17" s="386">
        <f>SUM(Y17:Y19)</f>
        <v>0</v>
      </c>
      <c r="I17" s="173"/>
      <c r="J17" s="186"/>
      <c r="K17" s="186"/>
      <c r="L17" s="187"/>
      <c r="M17" s="186"/>
      <c r="N17" s="189"/>
      <c r="O17" s="175"/>
      <c r="P17" s="174"/>
      <c r="Q17" s="174"/>
      <c r="R17" s="175"/>
      <c r="S17" s="174"/>
      <c r="T17" s="174"/>
      <c r="U17" s="175"/>
      <c r="V17" s="174"/>
      <c r="W17" s="174"/>
      <c r="X17" s="175" t="s">
        <v>115</v>
      </c>
      <c r="Y17" s="175">
        <f t="shared" si="0"/>
        <v>0</v>
      </c>
    </row>
    <row r="18" spans="1:25" ht="22.5" customHeight="1" x14ac:dyDescent="0.2">
      <c r="A18" s="387"/>
      <c r="B18" s="389"/>
      <c r="C18" s="384"/>
      <c r="D18" s="381"/>
      <c r="E18" s="384"/>
      <c r="F18" s="381"/>
      <c r="G18" s="376"/>
      <c r="H18" s="378"/>
      <c r="I18" s="173"/>
      <c r="J18" s="174"/>
      <c r="K18" s="174"/>
      <c r="L18" s="175"/>
      <c r="M18" s="174"/>
      <c r="N18" s="189"/>
      <c r="O18" s="175"/>
      <c r="P18" s="174"/>
      <c r="Q18" s="174"/>
      <c r="R18" s="175"/>
      <c r="S18" s="174"/>
      <c r="T18" s="174"/>
      <c r="U18" s="175"/>
      <c r="V18" s="174"/>
      <c r="W18" s="174"/>
      <c r="X18" s="175" t="s">
        <v>115</v>
      </c>
      <c r="Y18" s="175">
        <f t="shared" si="0"/>
        <v>0</v>
      </c>
    </row>
    <row r="19" spans="1:25" ht="22.5" customHeight="1" x14ac:dyDescent="0.2">
      <c r="A19" s="387"/>
      <c r="B19" s="389"/>
      <c r="C19" s="384"/>
      <c r="D19" s="381"/>
      <c r="E19" s="384"/>
      <c r="F19" s="381"/>
      <c r="G19" s="376"/>
      <c r="H19" s="378"/>
      <c r="I19" s="193" t="s">
        <v>118</v>
      </c>
      <c r="J19" s="194"/>
      <c r="K19" s="194" t="s">
        <v>112</v>
      </c>
      <c r="L19" s="195"/>
      <c r="M19" s="195"/>
      <c r="N19" s="196"/>
      <c r="O19" s="195"/>
      <c r="P19" s="195"/>
      <c r="Q19" s="195"/>
      <c r="R19" s="195"/>
      <c r="S19" s="195"/>
      <c r="T19" s="195"/>
      <c r="U19" s="195"/>
      <c r="V19" s="195"/>
      <c r="W19" s="195"/>
      <c r="X19" s="195" t="s">
        <v>115</v>
      </c>
      <c r="Y19" s="197">
        <f>J19</f>
        <v>0</v>
      </c>
    </row>
    <row r="20" spans="1:25" ht="22.5" customHeight="1" x14ac:dyDescent="0.2">
      <c r="A20" s="393" t="s">
        <v>42</v>
      </c>
      <c r="B20" s="394"/>
      <c r="C20" s="383"/>
      <c r="D20" s="380"/>
      <c r="E20" s="395"/>
      <c r="F20" s="380"/>
      <c r="G20" s="392">
        <f>SUM(H20:H24)</f>
        <v>0</v>
      </c>
      <c r="H20" s="386">
        <f>SUM(Y20:Y22)</f>
        <v>0</v>
      </c>
      <c r="I20" s="173"/>
      <c r="J20" s="174"/>
      <c r="K20" s="174"/>
      <c r="L20" s="175"/>
      <c r="M20" s="174"/>
      <c r="N20" s="189"/>
      <c r="O20" s="175"/>
      <c r="P20" s="174"/>
      <c r="Q20" s="174"/>
      <c r="R20" s="175"/>
      <c r="S20" s="174"/>
      <c r="T20" s="174"/>
      <c r="U20" s="175"/>
      <c r="V20" s="174"/>
      <c r="W20" s="174"/>
      <c r="X20" s="175" t="s">
        <v>115</v>
      </c>
      <c r="Y20" s="175">
        <f t="shared" ref="Y20:Y21" si="1">J20*M20*P20*S20*V20</f>
        <v>0</v>
      </c>
    </row>
    <row r="21" spans="1:25" ht="22.5" customHeight="1" x14ac:dyDescent="0.2">
      <c r="A21" s="387"/>
      <c r="B21" s="389"/>
      <c r="C21" s="384"/>
      <c r="D21" s="381"/>
      <c r="E21" s="391"/>
      <c r="F21" s="381"/>
      <c r="G21" s="376"/>
      <c r="H21" s="378"/>
      <c r="I21" s="173"/>
      <c r="J21" s="174"/>
      <c r="K21" s="174"/>
      <c r="L21" s="175"/>
      <c r="M21" s="174"/>
      <c r="N21" s="189"/>
      <c r="O21" s="175"/>
      <c r="P21" s="174"/>
      <c r="Q21" s="174"/>
      <c r="R21" s="175"/>
      <c r="S21" s="174"/>
      <c r="T21" s="174"/>
      <c r="U21" s="175"/>
      <c r="V21" s="174"/>
      <c r="W21" s="174"/>
      <c r="X21" s="175" t="s">
        <v>115</v>
      </c>
      <c r="Y21" s="175">
        <f t="shared" si="1"/>
        <v>0</v>
      </c>
    </row>
    <row r="22" spans="1:25" ht="22.5" customHeight="1" x14ac:dyDescent="0.2">
      <c r="A22" s="387"/>
      <c r="B22" s="389"/>
      <c r="C22" s="384"/>
      <c r="D22" s="190"/>
      <c r="E22" s="191"/>
      <c r="F22" s="190"/>
      <c r="G22" s="376"/>
      <c r="H22" s="379"/>
      <c r="I22" s="178" t="s">
        <v>118</v>
      </c>
      <c r="J22" s="174"/>
      <c r="K22" s="174" t="s">
        <v>112</v>
      </c>
      <c r="L22" s="175"/>
      <c r="M22" s="175"/>
      <c r="N22" s="192"/>
      <c r="O22" s="175"/>
      <c r="P22" s="175"/>
      <c r="Q22" s="175"/>
      <c r="R22" s="175"/>
      <c r="S22" s="175"/>
      <c r="T22" s="175"/>
      <c r="U22" s="175"/>
      <c r="V22" s="175"/>
      <c r="W22" s="175"/>
      <c r="X22" s="175" t="s">
        <v>115</v>
      </c>
      <c r="Y22" s="177">
        <f>J22</f>
        <v>0</v>
      </c>
    </row>
    <row r="23" spans="1:25" ht="22.5" customHeight="1" x14ac:dyDescent="0.2">
      <c r="A23" s="387"/>
      <c r="B23" s="389"/>
      <c r="C23" s="384"/>
      <c r="D23" s="380"/>
      <c r="E23" s="383"/>
      <c r="F23" s="380"/>
      <c r="G23" s="376"/>
      <c r="H23" s="386">
        <f>SUM(Y23:Y25)</f>
        <v>0</v>
      </c>
      <c r="I23" s="173"/>
      <c r="J23" s="186"/>
      <c r="K23" s="186"/>
      <c r="L23" s="187"/>
      <c r="M23" s="186"/>
      <c r="N23" s="189"/>
      <c r="O23" s="175"/>
      <c r="P23" s="174"/>
      <c r="Q23" s="174"/>
      <c r="R23" s="175"/>
      <c r="S23" s="174"/>
      <c r="T23" s="174"/>
      <c r="U23" s="175"/>
      <c r="V23" s="174"/>
      <c r="W23" s="174"/>
      <c r="X23" s="175" t="s">
        <v>115</v>
      </c>
      <c r="Y23" s="175">
        <f t="shared" ref="Y23:Y24" si="2">J23*M23*P23*S23*V23</f>
        <v>0</v>
      </c>
    </row>
    <row r="24" spans="1:25" ht="22.5" customHeight="1" x14ac:dyDescent="0.2">
      <c r="A24" s="387"/>
      <c r="B24" s="389"/>
      <c r="C24" s="384"/>
      <c r="D24" s="381"/>
      <c r="E24" s="384"/>
      <c r="F24" s="381"/>
      <c r="G24" s="376"/>
      <c r="H24" s="378"/>
      <c r="I24" s="173"/>
      <c r="J24" s="174"/>
      <c r="K24" s="174"/>
      <c r="L24" s="175"/>
      <c r="M24" s="174"/>
      <c r="N24" s="189"/>
      <c r="O24" s="175"/>
      <c r="P24" s="174"/>
      <c r="Q24" s="174"/>
      <c r="R24" s="175"/>
      <c r="S24" s="174"/>
      <c r="T24" s="174"/>
      <c r="U24" s="175"/>
      <c r="V24" s="174"/>
      <c r="W24" s="174"/>
      <c r="X24" s="175" t="s">
        <v>115</v>
      </c>
      <c r="Y24" s="175">
        <f t="shared" si="2"/>
        <v>0</v>
      </c>
    </row>
    <row r="25" spans="1:25" ht="22.5" customHeight="1" x14ac:dyDescent="0.2">
      <c r="A25" s="388"/>
      <c r="B25" s="390"/>
      <c r="C25" s="385"/>
      <c r="D25" s="382"/>
      <c r="E25" s="385"/>
      <c r="F25" s="382"/>
      <c r="G25" s="377"/>
      <c r="H25" s="379"/>
      <c r="I25" s="178" t="s">
        <v>118</v>
      </c>
      <c r="J25" s="174"/>
      <c r="K25" s="174" t="s">
        <v>112</v>
      </c>
      <c r="L25" s="175"/>
      <c r="M25" s="175"/>
      <c r="N25" s="192"/>
      <c r="O25" s="175"/>
      <c r="P25" s="175"/>
      <c r="Q25" s="175"/>
      <c r="R25" s="175"/>
      <c r="S25" s="175"/>
      <c r="T25" s="175"/>
      <c r="U25" s="175"/>
      <c r="V25" s="175"/>
      <c r="W25" s="175"/>
      <c r="X25" s="175" t="s">
        <v>115</v>
      </c>
      <c r="Y25" s="177">
        <f>J25</f>
        <v>0</v>
      </c>
    </row>
    <row r="26" spans="1:25" ht="22.5" customHeight="1" x14ac:dyDescent="0.2">
      <c r="A26" s="387" t="s">
        <v>13</v>
      </c>
      <c r="B26" s="389"/>
      <c r="C26" s="384"/>
      <c r="D26" s="381"/>
      <c r="E26" s="391"/>
      <c r="F26" s="381"/>
      <c r="G26" s="376">
        <f>SUM(H26:H30)</f>
        <v>0</v>
      </c>
      <c r="H26" s="378">
        <f>SUM(Y26:Y28)</f>
        <v>0</v>
      </c>
      <c r="I26" s="185"/>
      <c r="J26" s="186"/>
      <c r="K26" s="186"/>
      <c r="L26" s="187"/>
      <c r="M26" s="186"/>
      <c r="N26" s="188"/>
      <c r="O26" s="187"/>
      <c r="P26" s="186"/>
      <c r="Q26" s="186"/>
      <c r="R26" s="187"/>
      <c r="S26" s="186"/>
      <c r="T26" s="186"/>
      <c r="U26" s="187"/>
      <c r="V26" s="186"/>
      <c r="W26" s="186"/>
      <c r="X26" s="187" t="s">
        <v>115</v>
      </c>
      <c r="Y26" s="187">
        <f t="shared" ref="Y26:Y27" si="3">J26*M26*P26*S26*V26</f>
        <v>0</v>
      </c>
    </row>
    <row r="27" spans="1:25" ht="22.5" customHeight="1" x14ac:dyDescent="0.2">
      <c r="A27" s="387"/>
      <c r="B27" s="389"/>
      <c r="C27" s="384"/>
      <c r="D27" s="381"/>
      <c r="E27" s="391"/>
      <c r="F27" s="381"/>
      <c r="G27" s="376"/>
      <c r="H27" s="378"/>
      <c r="I27" s="173"/>
      <c r="J27" s="174"/>
      <c r="K27" s="174"/>
      <c r="L27" s="175"/>
      <c r="M27" s="174"/>
      <c r="N27" s="189"/>
      <c r="O27" s="175"/>
      <c r="P27" s="174"/>
      <c r="Q27" s="174"/>
      <c r="R27" s="175"/>
      <c r="S27" s="174"/>
      <c r="T27" s="174"/>
      <c r="U27" s="175"/>
      <c r="V27" s="174"/>
      <c r="W27" s="174"/>
      <c r="X27" s="175" t="s">
        <v>115</v>
      </c>
      <c r="Y27" s="175">
        <f t="shared" si="3"/>
        <v>0</v>
      </c>
    </row>
    <row r="28" spans="1:25" ht="22.5" customHeight="1" x14ac:dyDescent="0.2">
      <c r="A28" s="387"/>
      <c r="B28" s="389"/>
      <c r="C28" s="384"/>
      <c r="D28" s="190"/>
      <c r="E28" s="191"/>
      <c r="F28" s="190"/>
      <c r="G28" s="376"/>
      <c r="H28" s="379"/>
      <c r="I28" s="178" t="s">
        <v>118</v>
      </c>
      <c r="J28" s="174"/>
      <c r="K28" s="174" t="s">
        <v>112</v>
      </c>
      <c r="L28" s="175"/>
      <c r="M28" s="175"/>
      <c r="N28" s="192"/>
      <c r="O28" s="175"/>
      <c r="P28" s="175"/>
      <c r="Q28" s="175"/>
      <c r="R28" s="175"/>
      <c r="S28" s="175"/>
      <c r="T28" s="175"/>
      <c r="U28" s="175"/>
      <c r="V28" s="175"/>
      <c r="W28" s="175"/>
      <c r="X28" s="175" t="s">
        <v>115</v>
      </c>
      <c r="Y28" s="177">
        <f>J28</f>
        <v>0</v>
      </c>
    </row>
    <row r="29" spans="1:25" ht="22.5" customHeight="1" x14ac:dyDescent="0.2">
      <c r="A29" s="387"/>
      <c r="B29" s="389"/>
      <c r="C29" s="384"/>
      <c r="D29" s="380"/>
      <c r="E29" s="383"/>
      <c r="F29" s="380"/>
      <c r="G29" s="376"/>
      <c r="H29" s="386">
        <f>SUM(Y29:Y31)</f>
        <v>0</v>
      </c>
      <c r="I29" s="173"/>
      <c r="J29" s="186"/>
      <c r="K29" s="186"/>
      <c r="L29" s="187"/>
      <c r="M29" s="186"/>
      <c r="N29" s="189"/>
      <c r="O29" s="175"/>
      <c r="P29" s="174"/>
      <c r="Q29" s="174"/>
      <c r="R29" s="175"/>
      <c r="S29" s="174"/>
      <c r="T29" s="174"/>
      <c r="U29" s="175"/>
      <c r="V29" s="174"/>
      <c r="W29" s="174"/>
      <c r="X29" s="175" t="s">
        <v>115</v>
      </c>
      <c r="Y29" s="175">
        <f t="shared" ref="Y29:Y30" si="4">J29*M29*P29*S29*V29</f>
        <v>0</v>
      </c>
    </row>
    <row r="30" spans="1:25" ht="22.5" customHeight="1" x14ac:dyDescent="0.2">
      <c r="A30" s="387"/>
      <c r="B30" s="389"/>
      <c r="C30" s="384"/>
      <c r="D30" s="381"/>
      <c r="E30" s="384"/>
      <c r="F30" s="381"/>
      <c r="G30" s="376"/>
      <c r="H30" s="378"/>
      <c r="I30" s="173"/>
      <c r="J30" s="174"/>
      <c r="K30" s="174"/>
      <c r="L30" s="175"/>
      <c r="M30" s="174"/>
      <c r="N30" s="189"/>
      <c r="O30" s="175"/>
      <c r="P30" s="174"/>
      <c r="Q30" s="174"/>
      <c r="R30" s="175"/>
      <c r="S30" s="174"/>
      <c r="T30" s="174"/>
      <c r="U30" s="175"/>
      <c r="V30" s="174"/>
      <c r="W30" s="174"/>
      <c r="X30" s="175" t="s">
        <v>115</v>
      </c>
      <c r="Y30" s="175">
        <f t="shared" si="4"/>
        <v>0</v>
      </c>
    </row>
    <row r="31" spans="1:25" ht="22.5" customHeight="1" x14ac:dyDescent="0.2">
      <c r="A31" s="388"/>
      <c r="B31" s="390"/>
      <c r="C31" s="385"/>
      <c r="D31" s="382"/>
      <c r="E31" s="385"/>
      <c r="F31" s="382"/>
      <c r="G31" s="377"/>
      <c r="H31" s="379"/>
      <c r="I31" s="178" t="s">
        <v>118</v>
      </c>
      <c r="J31" s="174"/>
      <c r="K31" s="174" t="s">
        <v>112</v>
      </c>
      <c r="L31" s="175"/>
      <c r="M31" s="175"/>
      <c r="N31" s="192"/>
      <c r="O31" s="175"/>
      <c r="P31" s="175"/>
      <c r="Q31" s="175"/>
      <c r="R31" s="175"/>
      <c r="S31" s="175"/>
      <c r="T31" s="175"/>
      <c r="U31" s="175"/>
      <c r="V31" s="175"/>
      <c r="W31" s="175"/>
      <c r="X31" s="175" t="s">
        <v>115</v>
      </c>
      <c r="Y31" s="177">
        <f>J31</f>
        <v>0</v>
      </c>
    </row>
    <row r="32" spans="1:25" ht="15" customHeight="1" x14ac:dyDescent="0.2">
      <c r="A32" s="135" t="s">
        <v>14</v>
      </c>
      <c r="B32" s="8" t="s">
        <v>228</v>
      </c>
    </row>
    <row r="33" spans="1:25" ht="15" customHeight="1" x14ac:dyDescent="0.2">
      <c r="A33" s="135"/>
      <c r="B33" s="1" t="s">
        <v>57</v>
      </c>
    </row>
    <row r="35" spans="1:25" x14ac:dyDescent="0.2">
      <c r="H35" s="8"/>
      <c r="I35" s="8"/>
      <c r="J35" s="80"/>
      <c r="K35" s="80"/>
      <c r="L35" s="80"/>
      <c r="M35" s="80"/>
      <c r="N35" s="80"/>
      <c r="O35" s="80"/>
      <c r="P35" s="80"/>
      <c r="Q35" s="80"/>
      <c r="R35" s="80"/>
      <c r="S35" s="80"/>
      <c r="T35" s="80"/>
      <c r="U35" s="80"/>
      <c r="V35" s="80"/>
      <c r="W35" s="80"/>
      <c r="X35" s="80"/>
      <c r="Y35" s="80"/>
    </row>
  </sheetData>
  <mergeCells count="60">
    <mergeCell ref="A1:D1"/>
    <mergeCell ref="A2:Y2"/>
    <mergeCell ref="T4:V4"/>
    <mergeCell ref="W4:Y4"/>
    <mergeCell ref="A6:A7"/>
    <mergeCell ref="B6:B7"/>
    <mergeCell ref="C6:C7"/>
    <mergeCell ref="D6:D7"/>
    <mergeCell ref="E6:E7"/>
    <mergeCell ref="F6:F7"/>
    <mergeCell ref="G6:G7"/>
    <mergeCell ref="I6:Y7"/>
    <mergeCell ref="A8:A13"/>
    <mergeCell ref="B8:B13"/>
    <mergeCell ref="C8:C13"/>
    <mergeCell ref="D8:D10"/>
    <mergeCell ref="E8:E10"/>
    <mergeCell ref="F8:F10"/>
    <mergeCell ref="G8:G13"/>
    <mergeCell ref="H8:H10"/>
    <mergeCell ref="D11:D13"/>
    <mergeCell ref="E11:E13"/>
    <mergeCell ref="F11:F13"/>
    <mergeCell ref="H11:H13"/>
    <mergeCell ref="A14:A19"/>
    <mergeCell ref="B14:B19"/>
    <mergeCell ref="C14:C19"/>
    <mergeCell ref="D14:D15"/>
    <mergeCell ref="E14:E15"/>
    <mergeCell ref="F14:F15"/>
    <mergeCell ref="G14:G19"/>
    <mergeCell ref="H14:H16"/>
    <mergeCell ref="D17:D19"/>
    <mergeCell ref="E17:E19"/>
    <mergeCell ref="F17:F19"/>
    <mergeCell ref="H17:H19"/>
    <mergeCell ref="A20:A25"/>
    <mergeCell ref="B20:B25"/>
    <mergeCell ref="C20:C25"/>
    <mergeCell ref="D20:D21"/>
    <mergeCell ref="E20:E21"/>
    <mergeCell ref="G20:G25"/>
    <mergeCell ref="H20:H22"/>
    <mergeCell ref="D23:D25"/>
    <mergeCell ref="E23:E25"/>
    <mergeCell ref="F23:F25"/>
    <mergeCell ref="H23:H25"/>
    <mergeCell ref="F20:F21"/>
    <mergeCell ref="A26:A31"/>
    <mergeCell ref="B26:B31"/>
    <mergeCell ref="C26:C31"/>
    <mergeCell ref="D26:D27"/>
    <mergeCell ref="E26:E27"/>
    <mergeCell ref="G26:G31"/>
    <mergeCell ref="H26:H28"/>
    <mergeCell ref="D29:D31"/>
    <mergeCell ref="E29:E31"/>
    <mergeCell ref="F29:F31"/>
    <mergeCell ref="H29:H31"/>
    <mergeCell ref="F26:F27"/>
  </mergeCells>
  <phoneticPr fontId="1"/>
  <dataValidations count="1">
    <dataValidation type="list" allowBlank="1" showInputMessage="1" showErrorMessage="1" sqref="B14 B8 B20 B26" xr:uid="{2975A1C7-29E0-4D89-9C89-4BC6D5962126}">
      <formula1>$Z$1:$Z$2</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36B3-20BF-4912-B0EB-4E9CF9D9E77D}">
  <sheetPr>
    <pageSetUpPr fitToPage="1"/>
  </sheetPr>
  <dimension ref="A1:H25"/>
  <sheetViews>
    <sheetView view="pageBreakPreview" zoomScale="80" zoomScaleNormal="100" zoomScaleSheetLayoutView="80" workbookViewId="0">
      <selection sqref="A1:H1"/>
    </sheetView>
  </sheetViews>
  <sheetFormatPr defaultColWidth="9" defaultRowHeight="13.2" x14ac:dyDescent="0.2"/>
  <cols>
    <col min="1" max="1" width="4.6640625" style="199" customWidth="1"/>
    <col min="2" max="2" width="6.6640625" style="199" customWidth="1"/>
    <col min="3" max="7" width="12.33203125" style="199" customWidth="1"/>
    <col min="8" max="8" width="17.21875" style="199" bestFit="1" customWidth="1"/>
    <col min="9" max="16384" width="9" style="199"/>
  </cols>
  <sheetData>
    <row r="1" spans="1:8" ht="24.6" customHeight="1" x14ac:dyDescent="0.2">
      <c r="A1" s="450" t="s">
        <v>200</v>
      </c>
      <c r="B1" s="450"/>
      <c r="C1" s="450"/>
      <c r="D1" s="450"/>
      <c r="E1" s="450"/>
      <c r="F1" s="450"/>
      <c r="G1" s="450"/>
      <c r="H1" s="450"/>
    </row>
    <row r="2" spans="1:8" ht="30" customHeight="1" x14ac:dyDescent="0.2">
      <c r="A2" s="451" t="s">
        <v>201</v>
      </c>
      <c r="B2" s="451"/>
      <c r="C2" s="451"/>
      <c r="D2" s="451"/>
      <c r="E2" s="451"/>
      <c r="F2" s="451"/>
      <c r="G2" s="451"/>
      <c r="H2" s="451"/>
    </row>
    <row r="3" spans="1:8" ht="21" customHeight="1" x14ac:dyDescent="0.2">
      <c r="A3" s="444" t="s">
        <v>202</v>
      </c>
      <c r="B3" s="444"/>
      <c r="C3" s="452"/>
      <c r="D3" s="452"/>
      <c r="E3" s="200"/>
      <c r="F3" s="200"/>
    </row>
    <row r="4" spans="1:8" ht="21" customHeight="1" x14ac:dyDescent="0.2">
      <c r="A4" s="444" t="s">
        <v>203</v>
      </c>
      <c r="B4" s="444"/>
      <c r="C4" s="452"/>
      <c r="D4" s="452"/>
      <c r="E4" s="452"/>
      <c r="F4" s="452"/>
      <c r="G4" s="199" t="s">
        <v>204</v>
      </c>
      <c r="H4" s="201"/>
    </row>
    <row r="5" spans="1:8" ht="21" customHeight="1" x14ac:dyDescent="0.2">
      <c r="A5" s="444" t="s">
        <v>205</v>
      </c>
      <c r="B5" s="444"/>
      <c r="C5" s="445"/>
      <c r="D5" s="445"/>
      <c r="E5" s="445"/>
      <c r="F5" s="445"/>
      <c r="G5" s="199" t="s">
        <v>206</v>
      </c>
      <c r="H5" s="202"/>
    </row>
    <row r="6" spans="1:8" ht="24" customHeight="1" x14ac:dyDescent="0.2">
      <c r="A6" s="444" t="s">
        <v>207</v>
      </c>
      <c r="B6" s="444"/>
      <c r="C6" s="445"/>
      <c r="D6" s="445"/>
      <c r="E6" s="445"/>
      <c r="F6" s="445"/>
    </row>
    <row r="8" spans="1:8" ht="13.8" thickBot="1" x14ac:dyDescent="0.25">
      <c r="A8" s="446" t="s">
        <v>208</v>
      </c>
      <c r="B8" s="446"/>
      <c r="C8" s="446"/>
      <c r="D8" s="446"/>
      <c r="E8" s="446"/>
      <c r="F8" s="446"/>
      <c r="G8" s="446"/>
      <c r="H8" s="446"/>
    </row>
    <row r="9" spans="1:8" ht="30" customHeight="1" thickBot="1" x14ac:dyDescent="0.25">
      <c r="A9" s="203"/>
      <c r="B9" s="447" t="s">
        <v>209</v>
      </c>
      <c r="C9" s="448"/>
      <c r="D9" s="448"/>
      <c r="E9" s="448"/>
      <c r="F9" s="448"/>
      <c r="G9" s="449"/>
      <c r="H9" s="204" t="s">
        <v>210</v>
      </c>
    </row>
    <row r="10" spans="1:8" ht="21" customHeight="1" x14ac:dyDescent="0.2">
      <c r="A10" s="205"/>
      <c r="B10" s="419" t="s">
        <v>211</v>
      </c>
      <c r="C10" s="420"/>
      <c r="D10" s="420"/>
      <c r="E10" s="420"/>
      <c r="F10" s="420"/>
      <c r="G10" s="421"/>
      <c r="H10" s="422"/>
    </row>
    <row r="11" spans="1:8" s="206" customFormat="1" ht="12" customHeight="1" thickBot="1" x14ac:dyDescent="0.25">
      <c r="A11" s="205"/>
      <c r="B11" s="437" t="s">
        <v>212</v>
      </c>
      <c r="C11" s="438"/>
      <c r="D11" s="438"/>
      <c r="E11" s="438"/>
      <c r="F11" s="438"/>
      <c r="G11" s="439"/>
      <c r="H11" s="436"/>
    </row>
    <row r="12" spans="1:8" ht="21" customHeight="1" x14ac:dyDescent="0.2">
      <c r="A12" s="207"/>
      <c r="B12" s="419" t="s">
        <v>213</v>
      </c>
      <c r="C12" s="420"/>
      <c r="D12" s="420"/>
      <c r="E12" s="420"/>
      <c r="F12" s="420"/>
      <c r="G12" s="421"/>
      <c r="H12" s="422"/>
    </row>
    <row r="13" spans="1:8" s="206" customFormat="1" ht="12" customHeight="1" x14ac:dyDescent="0.2">
      <c r="A13" s="207"/>
      <c r="B13" s="441" t="s">
        <v>214</v>
      </c>
      <c r="C13" s="442"/>
      <c r="D13" s="442"/>
      <c r="E13" s="442"/>
      <c r="F13" s="442"/>
      <c r="G13" s="443"/>
      <c r="H13" s="440"/>
    </row>
    <row r="14" spans="1:8" s="206" customFormat="1" ht="39" customHeight="1" x14ac:dyDescent="0.2">
      <c r="A14" s="207"/>
      <c r="B14" s="430" t="s">
        <v>215</v>
      </c>
      <c r="C14" s="431"/>
      <c r="D14" s="431"/>
      <c r="E14" s="431"/>
      <c r="F14" s="431"/>
      <c r="G14" s="431"/>
      <c r="H14" s="432"/>
    </row>
    <row r="15" spans="1:8" s="206" customFormat="1" ht="39" customHeight="1" thickBot="1" x14ac:dyDescent="0.25">
      <c r="A15" s="207"/>
      <c r="B15" s="427" t="s">
        <v>216</v>
      </c>
      <c r="C15" s="428"/>
      <c r="D15" s="428"/>
      <c r="E15" s="428"/>
      <c r="F15" s="428"/>
      <c r="G15" s="428"/>
      <c r="H15" s="429"/>
    </row>
    <row r="16" spans="1:8" s="206" customFormat="1" ht="21" customHeight="1" x14ac:dyDescent="0.2">
      <c r="A16" s="207"/>
      <c r="B16" s="419" t="s">
        <v>217</v>
      </c>
      <c r="C16" s="420"/>
      <c r="D16" s="420"/>
      <c r="E16" s="420"/>
      <c r="F16" s="420"/>
      <c r="G16" s="421"/>
      <c r="H16" s="422"/>
    </row>
    <row r="17" spans="1:8" ht="12" customHeight="1" x14ac:dyDescent="0.2">
      <c r="A17" s="207"/>
      <c r="B17" s="433" t="s">
        <v>218</v>
      </c>
      <c r="C17" s="434"/>
      <c r="D17" s="434"/>
      <c r="E17" s="434"/>
      <c r="F17" s="434"/>
      <c r="G17" s="435"/>
      <c r="H17" s="423"/>
    </row>
    <row r="18" spans="1:8" s="206" customFormat="1" ht="39" customHeight="1" thickBot="1" x14ac:dyDescent="0.25">
      <c r="A18" s="207"/>
      <c r="B18" s="427" t="s">
        <v>219</v>
      </c>
      <c r="C18" s="428"/>
      <c r="D18" s="428"/>
      <c r="E18" s="428"/>
      <c r="F18" s="428"/>
      <c r="G18" s="428"/>
      <c r="H18" s="429"/>
    </row>
    <row r="19" spans="1:8" ht="21" customHeight="1" x14ac:dyDescent="0.2">
      <c r="A19" s="207"/>
      <c r="B19" s="419" t="s">
        <v>220</v>
      </c>
      <c r="C19" s="420"/>
      <c r="D19" s="420"/>
      <c r="E19" s="420"/>
      <c r="F19" s="420"/>
      <c r="G19" s="421"/>
      <c r="H19" s="422"/>
    </row>
    <row r="20" spans="1:8" s="206" customFormat="1" ht="12" customHeight="1" x14ac:dyDescent="0.2">
      <c r="A20" s="207"/>
      <c r="B20" s="424" t="s">
        <v>221</v>
      </c>
      <c r="C20" s="425"/>
      <c r="D20" s="425"/>
      <c r="E20" s="425"/>
      <c r="F20" s="425"/>
      <c r="G20" s="426"/>
      <c r="H20" s="423"/>
    </row>
    <row r="21" spans="1:8" s="206" customFormat="1" ht="39" customHeight="1" thickBot="1" x14ac:dyDescent="0.25">
      <c r="A21" s="207"/>
      <c r="B21" s="427" t="s">
        <v>222</v>
      </c>
      <c r="C21" s="428"/>
      <c r="D21" s="428"/>
      <c r="E21" s="428"/>
      <c r="F21" s="428"/>
      <c r="G21" s="428"/>
      <c r="H21" s="429"/>
    </row>
    <row r="23" spans="1:8" x14ac:dyDescent="0.2">
      <c r="A23" s="206"/>
    </row>
    <row r="24" spans="1:8" x14ac:dyDescent="0.2">
      <c r="A24" s="206"/>
    </row>
    <row r="25" spans="1:8" x14ac:dyDescent="0.2">
      <c r="A25" s="206"/>
    </row>
  </sheetData>
  <mergeCells count="28">
    <mergeCell ref="B9:G9"/>
    <mergeCell ref="A1:H1"/>
    <mergeCell ref="A2:H2"/>
    <mergeCell ref="A3:B3"/>
    <mergeCell ref="C3:D3"/>
    <mergeCell ref="A4:B4"/>
    <mergeCell ref="C4:F4"/>
    <mergeCell ref="A5:B5"/>
    <mergeCell ref="C5:F5"/>
    <mergeCell ref="A6:B6"/>
    <mergeCell ref="C6:F6"/>
    <mergeCell ref="A8:H8"/>
    <mergeCell ref="B10:G10"/>
    <mergeCell ref="H10:H11"/>
    <mergeCell ref="B11:G11"/>
    <mergeCell ref="B12:G12"/>
    <mergeCell ref="H12:H13"/>
    <mergeCell ref="B13:G13"/>
    <mergeCell ref="B19:G19"/>
    <mergeCell ref="H19:H20"/>
    <mergeCell ref="B20:G20"/>
    <mergeCell ref="B21:H21"/>
    <mergeCell ref="B14:H14"/>
    <mergeCell ref="B15:H15"/>
    <mergeCell ref="B16:G16"/>
    <mergeCell ref="H16:H17"/>
    <mergeCell ref="B17:G17"/>
    <mergeCell ref="B18:H18"/>
  </mergeCells>
  <phoneticPr fontId="1"/>
  <pageMargins left="0.59055118110236227" right="0.59055118110236227" top="0.59055118110236227" bottom="0.59055118110236227" header="0.51181102362204722" footer="0.51181102362204722"/>
  <pageSetup paperSize="9" fitToHeight="0"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1"/>
  <sheetViews>
    <sheetView view="pageBreakPreview" zoomScale="80" zoomScaleNormal="100" zoomScaleSheetLayoutView="80" workbookViewId="0">
      <selection activeCell="A2" sqref="A2"/>
    </sheetView>
  </sheetViews>
  <sheetFormatPr defaultColWidth="9" defaultRowHeight="13.2" x14ac:dyDescent="0.2"/>
  <cols>
    <col min="1" max="1" width="6.77734375" style="3" bestFit="1" customWidth="1"/>
    <col min="2" max="2" width="22.6640625" style="8" customWidth="1"/>
    <col min="3" max="3" width="9.88671875" style="8" customWidth="1"/>
    <col min="4" max="10" width="16.6640625" style="8" customWidth="1"/>
    <col min="11" max="16384" width="9" style="3"/>
  </cols>
  <sheetData>
    <row r="1" spans="1:12" x14ac:dyDescent="0.2">
      <c r="A1" s="8" t="s">
        <v>145</v>
      </c>
    </row>
    <row r="3" spans="1:12" ht="14.4" x14ac:dyDescent="0.2">
      <c r="A3" s="215" t="s">
        <v>133</v>
      </c>
      <c r="B3" s="215"/>
      <c r="C3" s="215"/>
      <c r="D3" s="215"/>
      <c r="E3" s="215"/>
      <c r="F3" s="215"/>
      <c r="G3" s="215"/>
      <c r="H3" s="215"/>
      <c r="I3" s="215"/>
      <c r="J3" s="215"/>
    </row>
    <row r="4" spans="1:12" ht="14.4" x14ac:dyDescent="0.2">
      <c r="B4" s="13"/>
      <c r="C4" s="13"/>
      <c r="D4" s="13"/>
      <c r="E4" s="13"/>
      <c r="F4" s="13"/>
      <c r="G4" s="13"/>
      <c r="H4" s="13"/>
      <c r="I4" s="13"/>
      <c r="J4" s="13"/>
    </row>
    <row r="5" spans="1:12" ht="14.4" x14ac:dyDescent="0.2">
      <c r="B5" s="82"/>
      <c r="C5" s="82"/>
      <c r="D5" s="82"/>
      <c r="E5" s="82"/>
      <c r="F5" s="82"/>
      <c r="G5" s="82"/>
      <c r="I5" s="216" t="s">
        <v>122</v>
      </c>
      <c r="J5" s="216"/>
      <c r="L5" s="3" t="s">
        <v>33</v>
      </c>
    </row>
    <row r="6" spans="1:12" ht="14.4" x14ac:dyDescent="0.2">
      <c r="B6" s="82"/>
      <c r="C6" s="82"/>
      <c r="D6" s="82"/>
      <c r="E6" s="82"/>
      <c r="F6" s="82"/>
      <c r="G6" s="82"/>
      <c r="H6" s="82"/>
      <c r="I6" s="82"/>
      <c r="J6" s="82"/>
      <c r="L6" s="3" t="s">
        <v>34</v>
      </c>
    </row>
    <row r="7" spans="1:12" x14ac:dyDescent="0.2">
      <c r="A7" s="3" t="s">
        <v>95</v>
      </c>
      <c r="J7" s="4" t="s">
        <v>4</v>
      </c>
      <c r="L7" s="3" t="s">
        <v>35</v>
      </c>
    </row>
    <row r="8" spans="1:12" ht="51" customHeight="1" x14ac:dyDescent="0.2">
      <c r="A8" s="5" t="s">
        <v>36</v>
      </c>
      <c r="B8" s="5" t="s">
        <v>8</v>
      </c>
      <c r="C8" s="15" t="s">
        <v>37</v>
      </c>
      <c r="D8" s="5" t="s">
        <v>38</v>
      </c>
      <c r="E8" s="5" t="s">
        <v>5</v>
      </c>
      <c r="F8" s="5" t="s">
        <v>0</v>
      </c>
      <c r="G8" s="5" t="s">
        <v>3</v>
      </c>
      <c r="H8" s="5" t="s">
        <v>39</v>
      </c>
      <c r="I8" s="5" t="s">
        <v>40</v>
      </c>
      <c r="J8" s="5" t="s">
        <v>1</v>
      </c>
      <c r="L8" s="3" t="s">
        <v>138</v>
      </c>
    </row>
    <row r="9" spans="1:12" ht="51" customHeight="1" x14ac:dyDescent="0.2">
      <c r="A9" s="14" t="s">
        <v>41</v>
      </c>
      <c r="B9" s="73"/>
      <c r="C9" s="74"/>
      <c r="D9" s="75"/>
      <c r="E9" s="75"/>
      <c r="F9" s="5">
        <f>D9-E9</f>
        <v>0</v>
      </c>
      <c r="G9" s="75"/>
      <c r="H9" s="5">
        <f>MIN(F9:G9)</f>
        <v>0</v>
      </c>
      <c r="I9" s="5">
        <f>ROUNDDOWN(H9,-3)</f>
        <v>0</v>
      </c>
      <c r="J9" s="5"/>
    </row>
    <row r="10" spans="1:12" ht="51" customHeight="1" x14ac:dyDescent="0.2">
      <c r="A10" s="14" t="s">
        <v>42</v>
      </c>
      <c r="B10" s="73"/>
      <c r="C10" s="74"/>
      <c r="D10" s="75"/>
      <c r="E10" s="75"/>
      <c r="F10" s="5">
        <f t="shared" ref="F10:F13" si="0">D10-E10</f>
        <v>0</v>
      </c>
      <c r="G10" s="75"/>
      <c r="H10" s="5">
        <f t="shared" ref="H10:H13" si="1">MIN(F10:G10)</f>
        <v>0</v>
      </c>
      <c r="I10" s="5">
        <f t="shared" ref="I10:I13" si="2">ROUNDDOWN(H10,-3)</f>
        <v>0</v>
      </c>
      <c r="J10" s="5"/>
    </row>
    <row r="11" spans="1:12" ht="51" customHeight="1" x14ac:dyDescent="0.2">
      <c r="A11" s="14" t="s">
        <v>43</v>
      </c>
      <c r="B11" s="73"/>
      <c r="C11" s="74"/>
      <c r="D11" s="75"/>
      <c r="E11" s="75"/>
      <c r="F11" s="5">
        <f t="shared" si="0"/>
        <v>0</v>
      </c>
      <c r="G11" s="75"/>
      <c r="H11" s="5">
        <f t="shared" si="1"/>
        <v>0</v>
      </c>
      <c r="I11" s="5">
        <f t="shared" si="2"/>
        <v>0</v>
      </c>
      <c r="J11" s="5"/>
    </row>
    <row r="12" spans="1:12" ht="51" customHeight="1" x14ac:dyDescent="0.2">
      <c r="A12" s="14" t="s">
        <v>44</v>
      </c>
      <c r="B12" s="73"/>
      <c r="C12" s="74"/>
      <c r="D12" s="75"/>
      <c r="E12" s="75"/>
      <c r="F12" s="5">
        <f t="shared" si="0"/>
        <v>0</v>
      </c>
      <c r="G12" s="75"/>
      <c r="H12" s="5">
        <f t="shared" si="1"/>
        <v>0</v>
      </c>
      <c r="I12" s="5">
        <f t="shared" si="2"/>
        <v>0</v>
      </c>
      <c r="J12" s="5"/>
    </row>
    <row r="13" spans="1:12" ht="51" customHeight="1" thickBot="1" x14ac:dyDescent="0.25">
      <c r="A13" s="16" t="s">
        <v>45</v>
      </c>
      <c r="B13" s="76"/>
      <c r="C13" s="128"/>
      <c r="D13" s="77"/>
      <c r="E13" s="77"/>
      <c r="F13" s="78">
        <f t="shared" si="0"/>
        <v>0</v>
      </c>
      <c r="G13" s="77"/>
      <c r="H13" s="78">
        <f t="shared" si="1"/>
        <v>0</v>
      </c>
      <c r="I13" s="78">
        <f t="shared" si="2"/>
        <v>0</v>
      </c>
      <c r="J13" s="17"/>
    </row>
    <row r="14" spans="1:12" ht="36" customHeight="1" thickTop="1" x14ac:dyDescent="0.2">
      <c r="A14" s="217" t="s">
        <v>46</v>
      </c>
      <c r="B14" s="218"/>
      <c r="C14" s="219"/>
      <c r="D14" s="18">
        <f>SUM(D9:D13)</f>
        <v>0</v>
      </c>
      <c r="E14" s="18">
        <f t="shared" ref="E14:I14" si="3">SUM(E9:E13)</f>
        <v>0</v>
      </c>
      <c r="F14" s="18">
        <f t="shared" si="3"/>
        <v>0</v>
      </c>
      <c r="G14" s="18">
        <f t="shared" si="3"/>
        <v>0</v>
      </c>
      <c r="H14" s="18">
        <f t="shared" si="3"/>
        <v>0</v>
      </c>
      <c r="I14" s="18">
        <f t="shared" si="3"/>
        <v>0</v>
      </c>
      <c r="J14" s="19"/>
    </row>
    <row r="15" spans="1:12" ht="16.5" customHeight="1" x14ac:dyDescent="0.2">
      <c r="A15" s="4" t="s">
        <v>2</v>
      </c>
      <c r="B15" s="6" t="s">
        <v>128</v>
      </c>
    </row>
    <row r="16" spans="1:12" ht="16.5" customHeight="1" x14ac:dyDescent="0.2">
      <c r="B16" s="6" t="s">
        <v>136</v>
      </c>
    </row>
    <row r="17" spans="2:10" ht="16.5" customHeight="1" x14ac:dyDescent="0.2">
      <c r="B17" s="6" t="s">
        <v>129</v>
      </c>
    </row>
    <row r="18" spans="2:10" ht="16.5" customHeight="1" x14ac:dyDescent="0.2">
      <c r="B18" s="6" t="s">
        <v>22</v>
      </c>
    </row>
    <row r="19" spans="2:10" x14ac:dyDescent="0.2">
      <c r="B19" s="8" t="s">
        <v>23</v>
      </c>
    </row>
    <row r="20" spans="2:10" ht="18" customHeight="1" x14ac:dyDescent="0.2">
      <c r="B20" s="220" t="s">
        <v>47</v>
      </c>
      <c r="C20" s="220"/>
      <c r="D20" s="220"/>
      <c r="E20" s="220"/>
      <c r="F20" s="220"/>
      <c r="G20" s="220"/>
      <c r="H20" s="220"/>
      <c r="I20" s="220"/>
      <c r="J20" s="220"/>
    </row>
    <row r="21" spans="2:10" x14ac:dyDescent="0.2">
      <c r="C21" s="7"/>
      <c r="D21" s="7"/>
      <c r="E21" s="7"/>
      <c r="F21" s="7"/>
      <c r="G21" s="7"/>
      <c r="H21" s="7"/>
      <c r="I21" s="7"/>
      <c r="J21" s="7"/>
    </row>
  </sheetData>
  <mergeCells count="4">
    <mergeCell ref="A3:J3"/>
    <mergeCell ref="I5:J5"/>
    <mergeCell ref="A14:C14"/>
    <mergeCell ref="B20:J20"/>
  </mergeCells>
  <phoneticPr fontId="1"/>
  <dataValidations count="1">
    <dataValidation type="list" allowBlank="1" showInputMessage="1" showErrorMessage="1" sqref="C9:C13" xr:uid="{A7DEBF2B-E6CE-4F77-AD1B-202A3B0C6723}">
      <formula1>$L$5:$L$8</formula1>
    </dataValidation>
  </dataValidations>
  <printOptions horizontalCentered="1"/>
  <pageMargins left="0.51181102362204722" right="0.51181102362204722" top="0.55118110236220474" bottom="0.55118110236220474"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1"/>
  <sheetViews>
    <sheetView view="pageBreakPreview" zoomScale="80" zoomScaleNormal="100" zoomScaleSheetLayoutView="80" workbookViewId="0">
      <selection activeCell="A2" sqref="A2"/>
    </sheetView>
  </sheetViews>
  <sheetFormatPr defaultColWidth="9" defaultRowHeight="13.2" x14ac:dyDescent="0.2"/>
  <cols>
    <col min="1" max="1" width="6.77734375" style="3" bestFit="1" customWidth="1"/>
    <col min="2" max="2" width="22.6640625" style="8" customWidth="1"/>
    <col min="3" max="3" width="9.88671875" style="8" customWidth="1"/>
    <col min="4" max="10" width="16.6640625" style="8" customWidth="1"/>
    <col min="11" max="16384" width="9" style="3"/>
  </cols>
  <sheetData>
    <row r="1" spans="1:12" x14ac:dyDescent="0.2">
      <c r="A1" s="8" t="s">
        <v>146</v>
      </c>
    </row>
    <row r="3" spans="1:12" ht="14.4" x14ac:dyDescent="0.2">
      <c r="A3" s="215" t="s">
        <v>142</v>
      </c>
      <c r="B3" s="215"/>
      <c r="C3" s="215"/>
      <c r="D3" s="215"/>
      <c r="E3" s="215"/>
      <c r="F3" s="215"/>
      <c r="G3" s="215"/>
      <c r="H3" s="215"/>
      <c r="I3" s="215"/>
      <c r="J3" s="215"/>
    </row>
    <row r="4" spans="1:12" ht="14.4" x14ac:dyDescent="0.2">
      <c r="B4" s="82"/>
      <c r="C4" s="82"/>
      <c r="D4" s="82"/>
      <c r="E4" s="82"/>
      <c r="F4" s="82"/>
      <c r="G4" s="82"/>
      <c r="H4" s="82"/>
      <c r="I4" s="82"/>
      <c r="J4" s="82"/>
    </row>
    <row r="5" spans="1:12" ht="14.4" x14ac:dyDescent="0.2">
      <c r="B5" s="82"/>
      <c r="C5" s="82"/>
      <c r="D5" s="82"/>
      <c r="E5" s="82"/>
      <c r="F5" s="82"/>
      <c r="G5" s="82"/>
      <c r="I5" s="216" t="s">
        <v>122</v>
      </c>
      <c r="J5" s="216"/>
      <c r="L5" s="3" t="s">
        <v>33</v>
      </c>
    </row>
    <row r="6" spans="1:12" ht="14.4" x14ac:dyDescent="0.2">
      <c r="B6" s="82"/>
      <c r="C6" s="82"/>
      <c r="D6" s="82"/>
      <c r="E6" s="82"/>
      <c r="F6" s="82"/>
      <c r="G6" s="82"/>
      <c r="H6" s="82"/>
      <c r="I6" s="82"/>
      <c r="J6" s="82"/>
      <c r="L6" s="3" t="s">
        <v>34</v>
      </c>
    </row>
    <row r="7" spans="1:12" x14ac:dyDescent="0.2">
      <c r="A7" s="3" t="s">
        <v>95</v>
      </c>
      <c r="J7" s="4" t="s">
        <v>4</v>
      </c>
      <c r="L7" s="3" t="s">
        <v>35</v>
      </c>
    </row>
    <row r="8" spans="1:12" ht="51" customHeight="1" x14ac:dyDescent="0.2">
      <c r="A8" s="5" t="s">
        <v>36</v>
      </c>
      <c r="B8" s="5" t="s">
        <v>8</v>
      </c>
      <c r="C8" s="15" t="s">
        <v>37</v>
      </c>
      <c r="D8" s="5" t="s">
        <v>38</v>
      </c>
      <c r="E8" s="5" t="s">
        <v>5</v>
      </c>
      <c r="F8" s="5" t="s">
        <v>0</v>
      </c>
      <c r="G8" s="5" t="s">
        <v>3</v>
      </c>
      <c r="H8" s="5" t="s">
        <v>39</v>
      </c>
      <c r="I8" s="5" t="s">
        <v>40</v>
      </c>
      <c r="J8" s="5" t="s">
        <v>1</v>
      </c>
      <c r="L8" s="3" t="s">
        <v>138</v>
      </c>
    </row>
    <row r="9" spans="1:12" ht="51" customHeight="1" x14ac:dyDescent="0.2">
      <c r="A9" s="14" t="s">
        <v>41</v>
      </c>
      <c r="B9" s="73"/>
      <c r="C9" s="129"/>
      <c r="D9" s="75"/>
      <c r="E9" s="75"/>
      <c r="F9" s="5">
        <f>D9-E9</f>
        <v>0</v>
      </c>
      <c r="G9" s="75"/>
      <c r="H9" s="5">
        <f>MIN(F9:G9)</f>
        <v>0</v>
      </c>
      <c r="I9" s="5">
        <f>ROUNDDOWN(H9,-3)</f>
        <v>0</v>
      </c>
      <c r="J9" s="5"/>
    </row>
    <row r="10" spans="1:12" ht="51" customHeight="1" x14ac:dyDescent="0.2">
      <c r="A10" s="14" t="s">
        <v>42</v>
      </c>
      <c r="B10" s="73"/>
      <c r="C10" s="129"/>
      <c r="D10" s="75"/>
      <c r="E10" s="75"/>
      <c r="F10" s="5">
        <f t="shared" ref="F10:F13" si="0">D10-E10</f>
        <v>0</v>
      </c>
      <c r="G10" s="75"/>
      <c r="H10" s="5">
        <f t="shared" ref="H10:H13" si="1">MIN(F10:G10)</f>
        <v>0</v>
      </c>
      <c r="I10" s="5">
        <f t="shared" ref="I10:I13" si="2">ROUNDDOWN(H10,-3)</f>
        <v>0</v>
      </c>
      <c r="J10" s="5"/>
    </row>
    <row r="11" spans="1:12" ht="51" customHeight="1" x14ac:dyDescent="0.2">
      <c r="A11" s="14" t="s">
        <v>13</v>
      </c>
      <c r="B11" s="73"/>
      <c r="C11" s="129"/>
      <c r="D11" s="75"/>
      <c r="E11" s="75"/>
      <c r="F11" s="5">
        <f t="shared" si="0"/>
        <v>0</v>
      </c>
      <c r="G11" s="75"/>
      <c r="H11" s="5">
        <f t="shared" si="1"/>
        <v>0</v>
      </c>
      <c r="I11" s="5">
        <f t="shared" si="2"/>
        <v>0</v>
      </c>
      <c r="J11" s="5"/>
    </row>
    <row r="12" spans="1:12" ht="51" customHeight="1" x14ac:dyDescent="0.2">
      <c r="A12" s="14" t="s">
        <v>44</v>
      </c>
      <c r="B12" s="73"/>
      <c r="C12" s="129"/>
      <c r="D12" s="75"/>
      <c r="E12" s="75"/>
      <c r="F12" s="5">
        <f t="shared" si="0"/>
        <v>0</v>
      </c>
      <c r="G12" s="75"/>
      <c r="H12" s="5">
        <f t="shared" si="1"/>
        <v>0</v>
      </c>
      <c r="I12" s="5">
        <f t="shared" si="2"/>
        <v>0</v>
      </c>
      <c r="J12" s="5"/>
    </row>
    <row r="13" spans="1:12" ht="51" customHeight="1" thickBot="1" x14ac:dyDescent="0.25">
      <c r="A13" s="16" t="s">
        <v>45</v>
      </c>
      <c r="B13" s="76"/>
      <c r="C13" s="128"/>
      <c r="D13" s="77"/>
      <c r="E13" s="77"/>
      <c r="F13" s="78">
        <f t="shared" si="0"/>
        <v>0</v>
      </c>
      <c r="G13" s="77"/>
      <c r="H13" s="78">
        <f t="shared" si="1"/>
        <v>0</v>
      </c>
      <c r="I13" s="78">
        <f t="shared" si="2"/>
        <v>0</v>
      </c>
      <c r="J13" s="17"/>
    </row>
    <row r="14" spans="1:12" ht="36" customHeight="1" thickTop="1" x14ac:dyDescent="0.2">
      <c r="A14" s="217" t="s">
        <v>46</v>
      </c>
      <c r="B14" s="218"/>
      <c r="C14" s="219"/>
      <c r="D14" s="18">
        <f>SUM(D9:D13)</f>
        <v>0</v>
      </c>
      <c r="E14" s="18">
        <f t="shared" ref="E14:I14" si="3">SUM(E9:E13)</f>
        <v>0</v>
      </c>
      <c r="F14" s="18">
        <f t="shared" si="3"/>
        <v>0</v>
      </c>
      <c r="G14" s="18">
        <f t="shared" si="3"/>
        <v>0</v>
      </c>
      <c r="H14" s="18">
        <f t="shared" si="3"/>
        <v>0</v>
      </c>
      <c r="I14" s="18">
        <f t="shared" si="3"/>
        <v>0</v>
      </c>
      <c r="J14" s="19"/>
    </row>
    <row r="15" spans="1:12" ht="16.5" customHeight="1" x14ac:dyDescent="0.2">
      <c r="A15" s="4" t="s">
        <v>2</v>
      </c>
      <c r="B15" s="6" t="s">
        <v>128</v>
      </c>
    </row>
    <row r="16" spans="1:12" ht="16.5" customHeight="1" x14ac:dyDescent="0.2">
      <c r="B16" s="6" t="s">
        <v>136</v>
      </c>
    </row>
    <row r="17" spans="2:10" ht="16.5" customHeight="1" x14ac:dyDescent="0.2">
      <c r="B17" s="6" t="s">
        <v>129</v>
      </c>
    </row>
    <row r="18" spans="2:10" ht="16.5" customHeight="1" x14ac:dyDescent="0.2">
      <c r="B18" s="6" t="s">
        <v>22</v>
      </c>
    </row>
    <row r="19" spans="2:10" x14ac:dyDescent="0.2">
      <c r="B19" s="8" t="s">
        <v>23</v>
      </c>
    </row>
    <row r="20" spans="2:10" ht="18" customHeight="1" x14ac:dyDescent="0.2">
      <c r="B20" s="220" t="s">
        <v>47</v>
      </c>
      <c r="C20" s="220"/>
      <c r="D20" s="220"/>
      <c r="E20" s="220"/>
      <c r="F20" s="220"/>
      <c r="G20" s="220"/>
      <c r="H20" s="220"/>
      <c r="I20" s="220"/>
      <c r="J20" s="220"/>
    </row>
    <row r="21" spans="2:10" x14ac:dyDescent="0.2">
      <c r="C21" s="83"/>
      <c r="D21" s="83"/>
      <c r="E21" s="83"/>
      <c r="F21" s="83"/>
      <c r="G21" s="83"/>
      <c r="H21" s="83"/>
      <c r="I21" s="83"/>
      <c r="J21" s="83"/>
    </row>
  </sheetData>
  <mergeCells count="4">
    <mergeCell ref="A3:J3"/>
    <mergeCell ref="I5:J5"/>
    <mergeCell ref="A14:C14"/>
    <mergeCell ref="B20:J20"/>
  </mergeCells>
  <phoneticPr fontId="1"/>
  <dataValidations count="1">
    <dataValidation type="list" allowBlank="1" showInputMessage="1" showErrorMessage="1" sqref="C9:C13" xr:uid="{F6716EF1-0A61-43A5-8918-9EB45F6B8075}">
      <formula1>$L$5:$L$8</formula1>
    </dataValidation>
  </dataValidations>
  <printOptions horizontalCentered="1"/>
  <pageMargins left="0.51181102362204722" right="0.51181102362204722" top="0.55118110236220474" bottom="0.55118110236220474"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9"/>
  <sheetViews>
    <sheetView view="pageBreakPreview" topLeftCell="A13" zoomScale="80" zoomScaleNormal="100" zoomScaleSheetLayoutView="80" workbookViewId="0">
      <selection activeCell="J27" sqref="J27"/>
    </sheetView>
  </sheetViews>
  <sheetFormatPr defaultColWidth="9" defaultRowHeight="13.2" x14ac:dyDescent="0.2"/>
  <cols>
    <col min="1" max="1" width="3.6640625" style="84" customWidth="1"/>
    <col min="2" max="2" width="23.33203125" style="84" customWidth="1"/>
    <col min="3" max="3" width="8.21875" style="84" bestFit="1" customWidth="1"/>
    <col min="4" max="4" width="16.77734375" style="84" customWidth="1"/>
    <col min="5" max="8" width="4.33203125" style="84" customWidth="1"/>
    <col min="9" max="9" width="8.77734375" style="84" bestFit="1" customWidth="1"/>
    <col min="10" max="10" width="20.33203125" style="84" customWidth="1"/>
    <col min="11" max="11" width="9" style="84" customWidth="1"/>
    <col min="12" max="12" width="10.88671875" style="84" customWidth="1"/>
    <col min="13" max="13" width="9" style="84" customWidth="1"/>
    <col min="14" max="14" width="16.33203125" style="84" customWidth="1"/>
    <col min="15" max="15" width="10.109375" style="84" customWidth="1"/>
    <col min="16" max="16" width="15.6640625" style="84" customWidth="1"/>
    <col min="17" max="17" width="12.6640625" style="84" customWidth="1"/>
    <col min="18" max="18" width="12.44140625" style="84" customWidth="1"/>
    <col min="19" max="16384" width="9" style="85"/>
  </cols>
  <sheetData>
    <row r="1" spans="1:21" x14ac:dyDescent="0.2">
      <c r="A1" s="84" t="s">
        <v>147</v>
      </c>
    </row>
    <row r="2" spans="1:21" ht="14.4" x14ac:dyDescent="0.2">
      <c r="A2" s="255" t="s">
        <v>131</v>
      </c>
      <c r="B2" s="255"/>
      <c r="C2" s="255"/>
      <c r="D2" s="255"/>
      <c r="E2" s="255"/>
      <c r="F2" s="255"/>
      <c r="G2" s="255"/>
      <c r="H2" s="255"/>
      <c r="I2" s="255"/>
      <c r="J2" s="255"/>
      <c r="K2" s="255"/>
      <c r="L2" s="255"/>
      <c r="M2" s="255"/>
      <c r="N2" s="255"/>
      <c r="O2" s="255"/>
      <c r="P2" s="255"/>
      <c r="Q2" s="255"/>
      <c r="R2" s="255"/>
    </row>
    <row r="4" spans="1:21" x14ac:dyDescent="0.2">
      <c r="O4" s="256" t="s">
        <v>123</v>
      </c>
      <c r="P4" s="256"/>
      <c r="Q4" s="256"/>
      <c r="R4" s="257"/>
    </row>
    <row r="5" spans="1:21" ht="15" customHeight="1" x14ac:dyDescent="0.2">
      <c r="A5" s="84" t="s">
        <v>96</v>
      </c>
    </row>
    <row r="6" spans="1:21" ht="33.75" customHeight="1" x14ac:dyDescent="0.2">
      <c r="A6" s="230" t="s">
        <v>15</v>
      </c>
      <c r="B6" s="231"/>
      <c r="C6" s="226" t="s">
        <v>92</v>
      </c>
      <c r="D6" s="227"/>
      <c r="E6" s="227"/>
      <c r="F6" s="227"/>
      <c r="G6" s="227"/>
      <c r="H6" s="227"/>
      <c r="I6" s="227"/>
      <c r="J6" s="227"/>
      <c r="K6" s="227"/>
      <c r="L6" s="227"/>
      <c r="M6" s="227"/>
      <c r="N6" s="227"/>
      <c r="O6" s="227"/>
      <c r="P6" s="227"/>
      <c r="Q6" s="227"/>
      <c r="R6" s="228"/>
    </row>
    <row r="7" spans="1:21" ht="76.5" customHeight="1" x14ac:dyDescent="0.2">
      <c r="A7" s="230" t="s">
        <v>16</v>
      </c>
      <c r="B7" s="231"/>
      <c r="C7" s="258" t="s">
        <v>124</v>
      </c>
      <c r="D7" s="259"/>
      <c r="E7" s="259"/>
      <c r="F7" s="259"/>
      <c r="G7" s="259"/>
      <c r="H7" s="259"/>
      <c r="I7" s="259"/>
      <c r="J7" s="259"/>
      <c r="K7" s="259"/>
      <c r="L7" s="259"/>
      <c r="M7" s="259"/>
      <c r="N7" s="259"/>
      <c r="O7" s="259"/>
      <c r="P7" s="259"/>
      <c r="Q7" s="259"/>
      <c r="R7" s="260"/>
    </row>
    <row r="8" spans="1:21" ht="33.75" customHeight="1" x14ac:dyDescent="0.2">
      <c r="A8" s="261" t="s">
        <v>17</v>
      </c>
      <c r="B8" s="262"/>
      <c r="C8" s="263" t="s">
        <v>125</v>
      </c>
      <c r="D8" s="264"/>
      <c r="E8" s="264"/>
      <c r="F8" s="264"/>
      <c r="G8" s="264"/>
      <c r="H8" s="264"/>
      <c r="I8" s="264"/>
      <c r="J8" s="264"/>
      <c r="K8" s="264"/>
      <c r="L8" s="264"/>
      <c r="M8" s="264"/>
      <c r="N8" s="264"/>
      <c r="O8" s="264"/>
      <c r="P8" s="264"/>
      <c r="Q8" s="264"/>
      <c r="R8" s="265"/>
    </row>
    <row r="9" spans="1:21" ht="57" customHeight="1" x14ac:dyDescent="0.2">
      <c r="A9" s="86"/>
      <c r="B9" s="87" t="s">
        <v>48</v>
      </c>
      <c r="C9" s="266" t="s">
        <v>8</v>
      </c>
      <c r="D9" s="267"/>
      <c r="E9" s="266" t="s">
        <v>9</v>
      </c>
      <c r="F9" s="267"/>
      <c r="G9" s="267"/>
      <c r="H9" s="267"/>
      <c r="I9" s="267"/>
      <c r="J9" s="267"/>
      <c r="K9" s="267"/>
      <c r="L9" s="267"/>
      <c r="M9" s="267"/>
      <c r="N9" s="267"/>
      <c r="O9" s="268"/>
      <c r="P9" s="266" t="s">
        <v>49</v>
      </c>
      <c r="Q9" s="267"/>
      <c r="R9" s="268"/>
    </row>
    <row r="10" spans="1:21" ht="58.5" customHeight="1" x14ac:dyDescent="0.2">
      <c r="A10" s="86"/>
      <c r="B10" s="88" t="s">
        <v>10</v>
      </c>
      <c r="C10" s="226"/>
      <c r="D10" s="227"/>
      <c r="E10" s="226"/>
      <c r="F10" s="227"/>
      <c r="G10" s="227"/>
      <c r="H10" s="227"/>
      <c r="I10" s="227"/>
      <c r="J10" s="227"/>
      <c r="K10" s="227"/>
      <c r="L10" s="227"/>
      <c r="M10" s="227"/>
      <c r="N10" s="227"/>
      <c r="O10" s="228"/>
      <c r="P10" s="239"/>
      <c r="Q10" s="240"/>
      <c r="R10" s="241"/>
    </row>
    <row r="11" spans="1:21" ht="58.5" customHeight="1" x14ac:dyDescent="0.2">
      <c r="A11" s="89"/>
      <c r="B11" s="88" t="s">
        <v>11</v>
      </c>
      <c r="C11" s="226"/>
      <c r="D11" s="227"/>
      <c r="E11" s="226"/>
      <c r="F11" s="227"/>
      <c r="G11" s="227"/>
      <c r="H11" s="227"/>
      <c r="I11" s="227"/>
      <c r="J11" s="227"/>
      <c r="K11" s="227"/>
      <c r="L11" s="227"/>
      <c r="M11" s="227"/>
      <c r="N11" s="227"/>
      <c r="O11" s="228"/>
      <c r="P11" s="239"/>
      <c r="Q11" s="240"/>
      <c r="R11" s="241"/>
    </row>
    <row r="12" spans="1:21" ht="31.5" customHeight="1" x14ac:dyDescent="0.2">
      <c r="A12" s="242" t="s">
        <v>18</v>
      </c>
      <c r="B12" s="229"/>
      <c r="C12" s="222" t="s">
        <v>50</v>
      </c>
      <c r="D12" s="223"/>
      <c r="E12" s="223"/>
      <c r="F12" s="223"/>
      <c r="G12" s="223"/>
      <c r="H12" s="223"/>
      <c r="I12" s="223"/>
      <c r="J12" s="223"/>
      <c r="K12" s="223"/>
      <c r="L12" s="223"/>
      <c r="M12" s="223"/>
      <c r="N12" s="223"/>
      <c r="O12" s="223"/>
      <c r="P12" s="223"/>
      <c r="Q12" s="223"/>
      <c r="R12" s="224"/>
    </row>
    <row r="13" spans="1:21" ht="64.5" customHeight="1" x14ac:dyDescent="0.2">
      <c r="A13" s="90"/>
      <c r="B13" s="243" t="s">
        <v>48</v>
      </c>
      <c r="C13" s="254" t="s">
        <v>97</v>
      </c>
      <c r="D13" s="253" t="s">
        <v>8</v>
      </c>
      <c r="E13" s="235" t="s">
        <v>12</v>
      </c>
      <c r="F13" s="245"/>
      <c r="G13" s="245"/>
      <c r="H13" s="236"/>
      <c r="I13" s="235" t="s">
        <v>9</v>
      </c>
      <c r="J13" s="245"/>
      <c r="K13" s="236"/>
      <c r="L13" s="247" t="s">
        <v>144</v>
      </c>
      <c r="M13" s="248"/>
      <c r="N13" s="248"/>
      <c r="O13" s="249"/>
      <c r="P13" s="233" t="s">
        <v>51</v>
      </c>
      <c r="Q13" s="235" t="s">
        <v>52</v>
      </c>
      <c r="R13" s="236"/>
      <c r="T13" s="85" t="s">
        <v>98</v>
      </c>
      <c r="U13" s="85" t="s">
        <v>99</v>
      </c>
    </row>
    <row r="14" spans="1:21" ht="40.950000000000003" customHeight="1" x14ac:dyDescent="0.2">
      <c r="A14" s="90"/>
      <c r="B14" s="244"/>
      <c r="C14" s="254"/>
      <c r="D14" s="253"/>
      <c r="E14" s="91" t="s">
        <v>53</v>
      </c>
      <c r="F14" s="92" t="s">
        <v>54</v>
      </c>
      <c r="G14" s="125" t="s">
        <v>13</v>
      </c>
      <c r="H14" s="127" t="s">
        <v>137</v>
      </c>
      <c r="I14" s="237"/>
      <c r="J14" s="246"/>
      <c r="K14" s="238"/>
      <c r="L14" s="250"/>
      <c r="M14" s="251"/>
      <c r="N14" s="251"/>
      <c r="O14" s="252"/>
      <c r="P14" s="234"/>
      <c r="Q14" s="237"/>
      <c r="R14" s="238"/>
    </row>
    <row r="15" spans="1:21" ht="90" customHeight="1" x14ac:dyDescent="0.2">
      <c r="A15" s="90"/>
      <c r="B15" s="88" t="s">
        <v>20</v>
      </c>
      <c r="C15" s="93"/>
      <c r="D15" s="94"/>
      <c r="E15" s="95"/>
      <c r="F15" s="96"/>
      <c r="G15" s="124"/>
      <c r="H15" s="126"/>
      <c r="I15" s="225"/>
      <c r="J15" s="225"/>
      <c r="K15" s="225"/>
      <c r="L15" s="226"/>
      <c r="M15" s="227"/>
      <c r="N15" s="227"/>
      <c r="O15" s="228"/>
      <c r="P15" s="97"/>
      <c r="Q15" s="226"/>
      <c r="R15" s="228"/>
    </row>
    <row r="16" spans="1:21" ht="89.25" customHeight="1" x14ac:dyDescent="0.2">
      <c r="A16" s="89"/>
      <c r="B16" s="88" t="s">
        <v>21</v>
      </c>
      <c r="C16" s="93"/>
      <c r="D16" s="94"/>
      <c r="E16" s="95"/>
      <c r="F16" s="96"/>
      <c r="G16" s="124"/>
      <c r="H16" s="126"/>
      <c r="I16" s="225"/>
      <c r="J16" s="225"/>
      <c r="K16" s="225"/>
      <c r="L16" s="226"/>
      <c r="M16" s="227"/>
      <c r="N16" s="227"/>
      <c r="O16" s="228"/>
      <c r="P16" s="97"/>
      <c r="Q16" s="226"/>
      <c r="R16" s="228"/>
    </row>
    <row r="17" spans="1:18" ht="32.25" customHeight="1" x14ac:dyDescent="0.2">
      <c r="A17" s="229" t="s">
        <v>19</v>
      </c>
      <c r="B17" s="229"/>
      <c r="C17" s="229" t="s">
        <v>223</v>
      </c>
      <c r="D17" s="229"/>
      <c r="E17" s="229"/>
      <c r="F17" s="229"/>
      <c r="G17" s="229"/>
      <c r="H17" s="229"/>
      <c r="I17" s="229"/>
      <c r="J17" s="229"/>
      <c r="K17" s="229"/>
      <c r="L17" s="229"/>
      <c r="M17" s="229"/>
      <c r="N17" s="229"/>
      <c r="O17" s="229"/>
      <c r="P17" s="229"/>
      <c r="Q17" s="229"/>
      <c r="R17" s="229"/>
    </row>
    <row r="18" spans="1:18" ht="32.25" customHeight="1" x14ac:dyDescent="0.2">
      <c r="A18" s="230" t="s">
        <v>100</v>
      </c>
      <c r="B18" s="231"/>
      <c r="C18" s="230" t="s">
        <v>102</v>
      </c>
      <c r="D18" s="232"/>
      <c r="E18" s="232"/>
      <c r="F18" s="232"/>
      <c r="G18" s="232"/>
      <c r="H18" s="232"/>
      <c r="I18" s="232"/>
      <c r="J18" s="232"/>
      <c r="K18" s="232"/>
      <c r="L18" s="232"/>
      <c r="M18" s="232"/>
      <c r="N18" s="232"/>
      <c r="O18" s="232"/>
      <c r="P18" s="232"/>
      <c r="Q18" s="232"/>
      <c r="R18" s="231"/>
    </row>
    <row r="19" spans="1:18" ht="32.25" customHeight="1" x14ac:dyDescent="0.2">
      <c r="A19" s="221" t="s">
        <v>101</v>
      </c>
      <c r="B19" s="221"/>
      <c r="C19" s="222"/>
      <c r="D19" s="223"/>
      <c r="E19" s="223"/>
      <c r="F19" s="223"/>
      <c r="G19" s="223"/>
      <c r="H19" s="223"/>
      <c r="I19" s="223"/>
      <c r="J19" s="223"/>
      <c r="K19" s="223"/>
      <c r="L19" s="223"/>
      <c r="M19" s="223" t="s">
        <v>7</v>
      </c>
      <c r="N19" s="223"/>
      <c r="O19" s="223" t="s">
        <v>55</v>
      </c>
      <c r="P19" s="223"/>
      <c r="Q19" s="223"/>
      <c r="R19" s="224"/>
    </row>
  </sheetData>
  <dataConsolidate/>
  <mergeCells count="41">
    <mergeCell ref="C10:D10"/>
    <mergeCell ref="E10:O10"/>
    <mergeCell ref="P10:R10"/>
    <mergeCell ref="A2:R2"/>
    <mergeCell ref="O4:R4"/>
    <mergeCell ref="A6:B6"/>
    <mergeCell ref="C6:R6"/>
    <mergeCell ref="A7:B7"/>
    <mergeCell ref="C7:R7"/>
    <mergeCell ref="A8:B8"/>
    <mergeCell ref="C8:R8"/>
    <mergeCell ref="C9:D9"/>
    <mergeCell ref="E9:O9"/>
    <mergeCell ref="P9:R9"/>
    <mergeCell ref="B13:B14"/>
    <mergeCell ref="I13:K14"/>
    <mergeCell ref="L13:O14"/>
    <mergeCell ref="D13:D14"/>
    <mergeCell ref="C13:C14"/>
    <mergeCell ref="E13:H13"/>
    <mergeCell ref="C11:D11"/>
    <mergeCell ref="E11:O11"/>
    <mergeCell ref="P11:R11"/>
    <mergeCell ref="A12:B12"/>
    <mergeCell ref="C12:R12"/>
    <mergeCell ref="P13:P14"/>
    <mergeCell ref="Q13:R14"/>
    <mergeCell ref="I15:K15"/>
    <mergeCell ref="L15:O15"/>
    <mergeCell ref="Q15:R15"/>
    <mergeCell ref="A19:B19"/>
    <mergeCell ref="C19:L19"/>
    <mergeCell ref="M19:N19"/>
    <mergeCell ref="O19:R19"/>
    <mergeCell ref="I16:K16"/>
    <mergeCell ref="L16:O16"/>
    <mergeCell ref="Q16:R16"/>
    <mergeCell ref="A17:B17"/>
    <mergeCell ref="C17:R17"/>
    <mergeCell ref="A18:B18"/>
    <mergeCell ref="C18:R18"/>
  </mergeCells>
  <phoneticPr fontId="1"/>
  <dataValidations count="1">
    <dataValidation type="list" allowBlank="1" showInputMessage="1" showErrorMessage="1" sqref="C15:C16" xr:uid="{00000000-0002-0000-0300-000000000000}">
      <formula1>$T$13:$U$13</formula1>
    </dataValidation>
  </dataValidations>
  <printOptions horizontalCentered="1"/>
  <pageMargins left="0.51181102362204722" right="0.31496062992125984" top="0.35433070866141736" bottom="0.35433070866141736" header="0.31496062992125984" footer="0.31496062992125984"/>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8"/>
  <sheetViews>
    <sheetView view="pageBreakPreview" zoomScale="80" zoomScaleNormal="100" zoomScaleSheetLayoutView="80" workbookViewId="0">
      <selection activeCell="L10" sqref="L10"/>
    </sheetView>
  </sheetViews>
  <sheetFormatPr defaultColWidth="9" defaultRowHeight="13.2" x14ac:dyDescent="0.2"/>
  <cols>
    <col min="1" max="1" width="4.109375" style="8" customWidth="1"/>
    <col min="2" max="2" width="7.44140625" style="8" customWidth="1"/>
    <col min="3" max="3" width="17" style="8" customWidth="1"/>
    <col min="4" max="4" width="30" style="8" customWidth="1"/>
    <col min="5" max="5" width="15.109375" style="123" customWidth="1"/>
    <col min="6" max="6" width="16.109375" style="8" customWidth="1"/>
    <col min="7" max="7" width="16.21875" style="8" customWidth="1"/>
    <col min="8" max="8" width="10.33203125" style="80" customWidth="1"/>
    <col min="9" max="9" width="4.6640625" style="80" customWidth="1"/>
    <col min="10" max="10" width="3.109375" style="80" customWidth="1"/>
    <col min="11" max="11" width="8.109375" style="80" customWidth="1"/>
    <col min="12" max="12" width="3.88671875" style="80" customWidth="1"/>
    <col min="13" max="13" width="3.109375" style="80" customWidth="1"/>
    <col min="14" max="14" width="8.109375" style="80" customWidth="1"/>
    <col min="15" max="15" width="4.6640625" style="80" customWidth="1"/>
    <col min="16" max="16" width="3.109375" style="80" customWidth="1"/>
    <col min="17" max="17" width="8.109375" style="80" customWidth="1"/>
    <col min="18" max="18" width="3.88671875" style="80" customWidth="1"/>
    <col min="19" max="19" width="3.109375" style="80" customWidth="1"/>
    <col min="20" max="20" width="8.109375" style="80" customWidth="1"/>
    <col min="21" max="21" width="4.6640625" style="80" customWidth="1"/>
    <col min="22" max="22" width="3.88671875" style="80" customWidth="1"/>
    <col min="23" max="23" width="10.44140625" style="80" customWidth="1"/>
    <col min="24" max="16384" width="9" style="8"/>
  </cols>
  <sheetData>
    <row r="1" spans="1:24" s="100" customFormat="1" ht="19.5" customHeight="1" x14ac:dyDescent="0.2">
      <c r="A1" s="287" t="s">
        <v>148</v>
      </c>
      <c r="B1" s="287"/>
      <c r="C1" s="287"/>
      <c r="D1" s="98"/>
      <c r="E1" s="99"/>
      <c r="F1" s="98"/>
      <c r="H1" s="101"/>
      <c r="I1" s="101"/>
      <c r="J1" s="101"/>
      <c r="K1" s="101"/>
      <c r="L1" s="101"/>
      <c r="M1" s="101"/>
      <c r="N1" s="101"/>
      <c r="O1" s="101"/>
      <c r="P1" s="101"/>
      <c r="Q1" s="101"/>
      <c r="R1" s="101"/>
      <c r="S1" s="101"/>
      <c r="T1" s="101"/>
      <c r="U1" s="101"/>
      <c r="V1" s="101"/>
      <c r="W1" s="101"/>
      <c r="X1" s="85" t="s">
        <v>103</v>
      </c>
    </row>
    <row r="2" spans="1:24" s="100" customFormat="1" ht="19.5" customHeight="1" x14ac:dyDescent="0.2">
      <c r="A2" s="215" t="s">
        <v>134</v>
      </c>
      <c r="B2" s="215"/>
      <c r="C2" s="215"/>
      <c r="D2" s="215"/>
      <c r="E2" s="215"/>
      <c r="F2" s="215"/>
      <c r="G2" s="215"/>
      <c r="H2" s="215"/>
      <c r="I2" s="215"/>
      <c r="J2" s="215"/>
      <c r="K2" s="215"/>
      <c r="L2" s="215"/>
      <c r="M2" s="215"/>
      <c r="N2" s="215"/>
      <c r="O2" s="215"/>
      <c r="P2" s="215"/>
      <c r="Q2" s="215"/>
      <c r="R2" s="215"/>
      <c r="S2" s="215"/>
      <c r="T2" s="215"/>
      <c r="U2" s="215"/>
      <c r="V2" s="215"/>
      <c r="W2" s="215"/>
      <c r="X2" s="85" t="s">
        <v>104</v>
      </c>
    </row>
    <row r="3" spans="1:24" s="100" customFormat="1" ht="14.4" x14ac:dyDescent="0.2">
      <c r="E3" s="102"/>
      <c r="H3" s="101"/>
      <c r="I3" s="101"/>
      <c r="J3" s="101"/>
      <c r="K3" s="101"/>
      <c r="L3" s="101"/>
      <c r="M3" s="101"/>
      <c r="N3" s="101"/>
      <c r="O3" s="101"/>
      <c r="P3" s="101"/>
      <c r="Q3" s="101"/>
      <c r="R3" s="101"/>
      <c r="S3" s="101"/>
      <c r="T3" s="101"/>
      <c r="U3" s="101"/>
      <c r="V3" s="101"/>
      <c r="W3" s="101"/>
    </row>
    <row r="4" spans="1:24" s="100" customFormat="1" ht="14.25" customHeight="1" x14ac:dyDescent="0.2">
      <c r="E4" s="102"/>
      <c r="G4" s="103"/>
      <c r="H4" s="104"/>
      <c r="I4" s="104"/>
      <c r="J4" s="104"/>
      <c r="K4" s="104"/>
      <c r="L4" s="104"/>
      <c r="M4" s="104"/>
      <c r="N4" s="103"/>
      <c r="O4" s="103"/>
      <c r="P4" s="104"/>
      <c r="Q4" s="104"/>
      <c r="R4" s="301" t="s">
        <v>126</v>
      </c>
      <c r="S4" s="301"/>
      <c r="T4" s="301"/>
      <c r="U4" s="301"/>
      <c r="V4" s="301"/>
      <c r="W4" s="301"/>
    </row>
    <row r="5" spans="1:24" s="100" customFormat="1" ht="14.25" customHeight="1" x14ac:dyDescent="0.2">
      <c r="A5" s="8" t="s">
        <v>95</v>
      </c>
      <c r="E5" s="102"/>
      <c r="G5" s="105"/>
      <c r="H5" s="106"/>
      <c r="I5" s="106"/>
      <c r="J5" s="106"/>
      <c r="K5" s="106"/>
      <c r="L5" s="106"/>
      <c r="M5" s="106"/>
      <c r="N5" s="101"/>
      <c r="O5" s="106"/>
      <c r="P5" s="106"/>
      <c r="Q5" s="106"/>
      <c r="R5" s="106"/>
      <c r="S5" s="106"/>
      <c r="T5" s="101"/>
      <c r="U5" s="106"/>
      <c r="V5" s="106"/>
      <c r="W5" s="106" t="s">
        <v>4</v>
      </c>
    </row>
    <row r="6" spans="1:24" ht="14.25" customHeight="1" x14ac:dyDescent="0.2">
      <c r="A6" s="288" t="s">
        <v>6</v>
      </c>
      <c r="B6" s="290" t="s">
        <v>105</v>
      </c>
      <c r="C6" s="269" t="s">
        <v>8</v>
      </c>
      <c r="D6" s="293" t="s">
        <v>106</v>
      </c>
      <c r="E6" s="293" t="s">
        <v>141</v>
      </c>
      <c r="F6" s="295" t="s">
        <v>107</v>
      </c>
      <c r="G6" s="295" t="s">
        <v>127</v>
      </c>
      <c r="H6" s="296"/>
      <c r="I6" s="296"/>
      <c r="J6" s="296"/>
      <c r="K6" s="296"/>
      <c r="L6" s="296"/>
      <c r="M6" s="296"/>
      <c r="N6" s="296"/>
      <c r="O6" s="296"/>
      <c r="P6" s="296"/>
      <c r="Q6" s="296"/>
      <c r="R6" s="296"/>
      <c r="S6" s="296"/>
      <c r="T6" s="296"/>
      <c r="U6" s="296"/>
      <c r="V6" s="296"/>
      <c r="W6" s="297"/>
    </row>
    <row r="7" spans="1:24" ht="40.5" customHeight="1" thickBot="1" x14ac:dyDescent="0.25">
      <c r="A7" s="289"/>
      <c r="B7" s="291"/>
      <c r="C7" s="292"/>
      <c r="D7" s="294"/>
      <c r="E7" s="294"/>
      <c r="F7" s="298"/>
      <c r="G7" s="298"/>
      <c r="H7" s="299"/>
      <c r="I7" s="299"/>
      <c r="J7" s="299"/>
      <c r="K7" s="299"/>
      <c r="L7" s="299"/>
      <c r="M7" s="299"/>
      <c r="N7" s="299"/>
      <c r="O7" s="299"/>
      <c r="P7" s="299"/>
      <c r="Q7" s="299"/>
      <c r="R7" s="299"/>
      <c r="S7" s="299"/>
      <c r="T7" s="299"/>
      <c r="U7" s="299"/>
      <c r="V7" s="299"/>
      <c r="W7" s="300"/>
    </row>
    <row r="8" spans="1:24" ht="22.5" customHeight="1" x14ac:dyDescent="0.2">
      <c r="A8" s="279" t="s">
        <v>108</v>
      </c>
      <c r="B8" s="281" t="s">
        <v>103</v>
      </c>
      <c r="C8" s="283" t="s">
        <v>109</v>
      </c>
      <c r="D8" s="285" t="s">
        <v>110</v>
      </c>
      <c r="E8" s="286" t="s">
        <v>140</v>
      </c>
      <c r="F8" s="277">
        <f>SUM(W8:W10)</f>
        <v>237600</v>
      </c>
      <c r="G8" s="107" t="s">
        <v>111</v>
      </c>
      <c r="H8" s="108">
        <v>15000</v>
      </c>
      <c r="I8" s="108" t="s">
        <v>112</v>
      </c>
      <c r="J8" s="109" t="s">
        <v>113</v>
      </c>
      <c r="K8" s="108">
        <v>12</v>
      </c>
      <c r="L8" s="130" t="s">
        <v>114</v>
      </c>
      <c r="M8" s="109" t="s">
        <v>113</v>
      </c>
      <c r="N8" s="108">
        <v>1</v>
      </c>
      <c r="O8" s="108"/>
      <c r="P8" s="109" t="s">
        <v>113</v>
      </c>
      <c r="Q8" s="108">
        <v>1</v>
      </c>
      <c r="R8" s="108"/>
      <c r="S8" s="109" t="s">
        <v>113</v>
      </c>
      <c r="T8" s="108">
        <v>1</v>
      </c>
      <c r="U8" s="108"/>
      <c r="V8" s="109" t="s">
        <v>115</v>
      </c>
      <c r="W8" s="110">
        <f>H8*K8*N8*Q8*T8</f>
        <v>180000</v>
      </c>
    </row>
    <row r="9" spans="1:24" ht="22.5" customHeight="1" x14ac:dyDescent="0.2">
      <c r="A9" s="280"/>
      <c r="B9" s="282"/>
      <c r="C9" s="284"/>
      <c r="D9" s="275"/>
      <c r="E9" s="273"/>
      <c r="F9" s="278"/>
      <c r="G9" s="111" t="s">
        <v>116</v>
      </c>
      <c r="H9" s="112">
        <v>1500</v>
      </c>
      <c r="I9" s="112" t="s">
        <v>112</v>
      </c>
      <c r="J9" s="113" t="s">
        <v>113</v>
      </c>
      <c r="K9" s="112">
        <v>12</v>
      </c>
      <c r="L9" s="131" t="s">
        <v>114</v>
      </c>
      <c r="M9" s="113" t="s">
        <v>113</v>
      </c>
      <c r="N9" s="112">
        <v>2</v>
      </c>
      <c r="O9" s="112" t="s">
        <v>117</v>
      </c>
      <c r="P9" s="113" t="s">
        <v>113</v>
      </c>
      <c r="Q9" s="112">
        <v>1</v>
      </c>
      <c r="R9" s="112"/>
      <c r="S9" s="113" t="s">
        <v>113</v>
      </c>
      <c r="T9" s="112">
        <v>1</v>
      </c>
      <c r="U9" s="112"/>
      <c r="V9" s="113" t="s">
        <v>115</v>
      </c>
      <c r="W9" s="114">
        <f>H9*K9*N9*Q9*T9</f>
        <v>36000</v>
      </c>
    </row>
    <row r="10" spans="1:24" ht="22.5" customHeight="1" x14ac:dyDescent="0.2">
      <c r="A10" s="280"/>
      <c r="B10" s="282"/>
      <c r="C10" s="284"/>
      <c r="D10" s="276"/>
      <c r="E10" s="274"/>
      <c r="F10" s="278"/>
      <c r="G10" s="115" t="s">
        <v>118</v>
      </c>
      <c r="H10" s="113">
        <f>SUM(W8:W9)</f>
        <v>216000</v>
      </c>
      <c r="I10" s="113" t="s">
        <v>112</v>
      </c>
      <c r="J10" s="113" t="s">
        <v>113</v>
      </c>
      <c r="K10" s="113">
        <v>10</v>
      </c>
      <c r="L10" s="132" t="s">
        <v>119</v>
      </c>
      <c r="M10" s="116"/>
      <c r="N10" s="116"/>
      <c r="O10" s="116"/>
      <c r="P10" s="116"/>
      <c r="Q10" s="116"/>
      <c r="R10" s="116"/>
      <c r="S10" s="116"/>
      <c r="T10" s="116"/>
      <c r="U10" s="116"/>
      <c r="V10" s="113" t="s">
        <v>115</v>
      </c>
      <c r="W10" s="114">
        <f>H10*0.1</f>
        <v>21600</v>
      </c>
    </row>
    <row r="11" spans="1:24" ht="22.5" customHeight="1" x14ac:dyDescent="0.2">
      <c r="A11" s="269" t="s">
        <v>120</v>
      </c>
      <c r="B11" s="270"/>
      <c r="C11" s="272"/>
      <c r="D11" s="275"/>
      <c r="E11" s="273"/>
      <c r="F11" s="271">
        <f>SUM(W11:W13)</f>
        <v>2</v>
      </c>
      <c r="G11" s="117"/>
      <c r="H11" s="118">
        <v>1</v>
      </c>
      <c r="I11" s="118"/>
      <c r="J11" s="119" t="s">
        <v>113</v>
      </c>
      <c r="K11" s="118">
        <v>1</v>
      </c>
      <c r="L11" s="133"/>
      <c r="M11" s="119" t="s">
        <v>113</v>
      </c>
      <c r="N11" s="118">
        <v>1</v>
      </c>
      <c r="O11" s="118"/>
      <c r="P11" s="119" t="s">
        <v>113</v>
      </c>
      <c r="Q11" s="118">
        <v>1</v>
      </c>
      <c r="R11" s="118"/>
      <c r="S11" s="119" t="s">
        <v>113</v>
      </c>
      <c r="T11" s="118">
        <v>1</v>
      </c>
      <c r="U11" s="118"/>
      <c r="V11" s="119" t="s">
        <v>115</v>
      </c>
      <c r="W11" s="119">
        <f>H11*K11*N11*Q11*T11</f>
        <v>1</v>
      </c>
    </row>
    <row r="12" spans="1:24" ht="22.5" customHeight="1" x14ac:dyDescent="0.2">
      <c r="A12" s="269"/>
      <c r="B12" s="270"/>
      <c r="C12" s="272"/>
      <c r="D12" s="275"/>
      <c r="E12" s="273"/>
      <c r="F12" s="271"/>
      <c r="G12" s="111"/>
      <c r="H12" s="112">
        <v>1</v>
      </c>
      <c r="I12" s="112"/>
      <c r="J12" s="113" t="s">
        <v>113</v>
      </c>
      <c r="K12" s="112">
        <v>1</v>
      </c>
      <c r="L12" s="134"/>
      <c r="M12" s="113" t="s">
        <v>113</v>
      </c>
      <c r="N12" s="112">
        <v>1</v>
      </c>
      <c r="O12" s="112"/>
      <c r="P12" s="113" t="s">
        <v>113</v>
      </c>
      <c r="Q12" s="112">
        <v>1</v>
      </c>
      <c r="R12" s="112"/>
      <c r="S12" s="113" t="s">
        <v>113</v>
      </c>
      <c r="T12" s="112">
        <v>1</v>
      </c>
      <c r="U12" s="112"/>
      <c r="V12" s="113" t="s">
        <v>115</v>
      </c>
      <c r="W12" s="113">
        <f>H12*K12*N12*Q12*T12</f>
        <v>1</v>
      </c>
    </row>
    <row r="13" spans="1:24" ht="22.5" customHeight="1" x14ac:dyDescent="0.2">
      <c r="A13" s="269"/>
      <c r="B13" s="270"/>
      <c r="C13" s="272"/>
      <c r="D13" s="276"/>
      <c r="E13" s="274"/>
      <c r="F13" s="271"/>
      <c r="G13" s="115"/>
      <c r="H13" s="113"/>
      <c r="I13" s="113" t="s">
        <v>112</v>
      </c>
      <c r="J13" s="113" t="s">
        <v>113</v>
      </c>
      <c r="K13" s="113">
        <v>10</v>
      </c>
      <c r="L13" s="132" t="s">
        <v>119</v>
      </c>
      <c r="M13" s="116"/>
      <c r="N13" s="116"/>
      <c r="O13" s="116"/>
      <c r="P13" s="116"/>
      <c r="Q13" s="116"/>
      <c r="R13" s="116"/>
      <c r="S13" s="116"/>
      <c r="T13" s="116"/>
      <c r="U13" s="116"/>
      <c r="V13" s="113" t="s">
        <v>115</v>
      </c>
      <c r="W13" s="113">
        <f>H13*0.1</f>
        <v>0</v>
      </c>
    </row>
    <row r="14" spans="1:24" ht="22.5" customHeight="1" x14ac:dyDescent="0.2">
      <c r="A14" s="269" t="s">
        <v>42</v>
      </c>
      <c r="B14" s="270"/>
      <c r="C14" s="272"/>
      <c r="D14" s="275"/>
      <c r="E14" s="273"/>
      <c r="F14" s="271">
        <f>SUM(W14:W16)</f>
        <v>2</v>
      </c>
      <c r="G14" s="117"/>
      <c r="H14" s="118">
        <v>1</v>
      </c>
      <c r="I14" s="118"/>
      <c r="J14" s="119" t="s">
        <v>113</v>
      </c>
      <c r="K14" s="118">
        <v>1</v>
      </c>
      <c r="L14" s="133"/>
      <c r="M14" s="119" t="s">
        <v>113</v>
      </c>
      <c r="N14" s="118">
        <v>1</v>
      </c>
      <c r="O14" s="118"/>
      <c r="P14" s="119" t="s">
        <v>113</v>
      </c>
      <c r="Q14" s="118">
        <v>1</v>
      </c>
      <c r="R14" s="118"/>
      <c r="S14" s="119" t="s">
        <v>113</v>
      </c>
      <c r="T14" s="118">
        <v>1</v>
      </c>
      <c r="U14" s="118"/>
      <c r="V14" s="119" t="s">
        <v>115</v>
      </c>
      <c r="W14" s="119">
        <f>H14*K14*N14*Q14*T14</f>
        <v>1</v>
      </c>
    </row>
    <row r="15" spans="1:24" ht="22.5" customHeight="1" x14ac:dyDescent="0.2">
      <c r="A15" s="269"/>
      <c r="B15" s="270"/>
      <c r="C15" s="272"/>
      <c r="D15" s="275"/>
      <c r="E15" s="273"/>
      <c r="F15" s="271"/>
      <c r="G15" s="111"/>
      <c r="H15" s="112">
        <v>1</v>
      </c>
      <c r="I15" s="112"/>
      <c r="J15" s="113" t="s">
        <v>113</v>
      </c>
      <c r="K15" s="112">
        <v>1</v>
      </c>
      <c r="L15" s="134"/>
      <c r="M15" s="113" t="s">
        <v>113</v>
      </c>
      <c r="N15" s="112">
        <v>1</v>
      </c>
      <c r="O15" s="112"/>
      <c r="P15" s="113" t="s">
        <v>113</v>
      </c>
      <c r="Q15" s="112">
        <v>1</v>
      </c>
      <c r="R15" s="112"/>
      <c r="S15" s="113" t="s">
        <v>113</v>
      </c>
      <c r="T15" s="112">
        <v>1</v>
      </c>
      <c r="U15" s="112"/>
      <c r="V15" s="113" t="s">
        <v>115</v>
      </c>
      <c r="W15" s="113">
        <f>H15*K15*N15*Q15*T15</f>
        <v>1</v>
      </c>
    </row>
    <row r="16" spans="1:24" ht="22.5" customHeight="1" x14ac:dyDescent="0.2">
      <c r="A16" s="269"/>
      <c r="B16" s="270"/>
      <c r="C16" s="272"/>
      <c r="D16" s="276"/>
      <c r="E16" s="274"/>
      <c r="F16" s="271"/>
      <c r="G16" s="115"/>
      <c r="H16" s="113"/>
      <c r="I16" s="113" t="s">
        <v>112</v>
      </c>
      <c r="J16" s="113" t="s">
        <v>113</v>
      </c>
      <c r="K16" s="113">
        <v>10</v>
      </c>
      <c r="L16" s="132" t="s">
        <v>119</v>
      </c>
      <c r="M16" s="116"/>
      <c r="N16" s="116"/>
      <c r="O16" s="116"/>
      <c r="P16" s="116"/>
      <c r="Q16" s="116"/>
      <c r="R16" s="116"/>
      <c r="S16" s="116"/>
      <c r="T16" s="116"/>
      <c r="U16" s="116"/>
      <c r="V16" s="113" t="s">
        <v>115</v>
      </c>
      <c r="W16" s="113">
        <f>H16*0.1</f>
        <v>0</v>
      </c>
    </row>
    <row r="17" spans="1:23" ht="22.5" customHeight="1" x14ac:dyDescent="0.2">
      <c r="A17" s="269" t="s">
        <v>13</v>
      </c>
      <c r="B17" s="270"/>
      <c r="C17" s="272"/>
      <c r="D17" s="275"/>
      <c r="E17" s="273"/>
      <c r="F17" s="271">
        <f>SUM(W17:W19)</f>
        <v>2</v>
      </c>
      <c r="G17" s="117"/>
      <c r="H17" s="118">
        <v>1</v>
      </c>
      <c r="I17" s="118"/>
      <c r="J17" s="119" t="s">
        <v>113</v>
      </c>
      <c r="K17" s="118">
        <v>1</v>
      </c>
      <c r="L17" s="133"/>
      <c r="M17" s="119" t="s">
        <v>113</v>
      </c>
      <c r="N17" s="118">
        <v>1</v>
      </c>
      <c r="O17" s="118"/>
      <c r="P17" s="119" t="s">
        <v>113</v>
      </c>
      <c r="Q17" s="118">
        <v>1</v>
      </c>
      <c r="R17" s="118"/>
      <c r="S17" s="119" t="s">
        <v>113</v>
      </c>
      <c r="T17" s="118">
        <v>1</v>
      </c>
      <c r="U17" s="118"/>
      <c r="V17" s="119" t="s">
        <v>115</v>
      </c>
      <c r="W17" s="119">
        <f>H17*K17*N17*Q17*T17</f>
        <v>1</v>
      </c>
    </row>
    <row r="18" spans="1:23" ht="22.5" customHeight="1" x14ac:dyDescent="0.2">
      <c r="A18" s="269"/>
      <c r="B18" s="270"/>
      <c r="C18" s="272"/>
      <c r="D18" s="275"/>
      <c r="E18" s="273"/>
      <c r="F18" s="271"/>
      <c r="G18" s="111"/>
      <c r="H18" s="112">
        <v>1</v>
      </c>
      <c r="I18" s="112"/>
      <c r="J18" s="113" t="s">
        <v>113</v>
      </c>
      <c r="K18" s="112">
        <v>1</v>
      </c>
      <c r="L18" s="134"/>
      <c r="M18" s="113" t="s">
        <v>113</v>
      </c>
      <c r="N18" s="112">
        <v>1</v>
      </c>
      <c r="O18" s="112"/>
      <c r="P18" s="113" t="s">
        <v>113</v>
      </c>
      <c r="Q18" s="112">
        <v>1</v>
      </c>
      <c r="R18" s="112"/>
      <c r="S18" s="113" t="s">
        <v>113</v>
      </c>
      <c r="T18" s="112">
        <v>1</v>
      </c>
      <c r="U18" s="112"/>
      <c r="V18" s="113" t="s">
        <v>115</v>
      </c>
      <c r="W18" s="113">
        <f>H18*K18*N18*Q18*T18</f>
        <v>1</v>
      </c>
    </row>
    <row r="19" spans="1:23" ht="22.5" customHeight="1" x14ac:dyDescent="0.2">
      <c r="A19" s="269"/>
      <c r="B19" s="270"/>
      <c r="C19" s="272"/>
      <c r="D19" s="276"/>
      <c r="E19" s="274"/>
      <c r="F19" s="271"/>
      <c r="G19" s="115"/>
      <c r="H19" s="113"/>
      <c r="I19" s="113" t="s">
        <v>112</v>
      </c>
      <c r="J19" s="113" t="s">
        <v>113</v>
      </c>
      <c r="K19" s="113">
        <v>10</v>
      </c>
      <c r="L19" s="132" t="s">
        <v>119</v>
      </c>
      <c r="M19" s="116"/>
      <c r="N19" s="116"/>
      <c r="O19" s="116"/>
      <c r="P19" s="116"/>
      <c r="Q19" s="116"/>
      <c r="R19" s="116"/>
      <c r="S19" s="116"/>
      <c r="T19" s="116"/>
      <c r="U19" s="116"/>
      <c r="V19" s="113" t="s">
        <v>115</v>
      </c>
      <c r="W19" s="113">
        <f>H19*0.1</f>
        <v>0</v>
      </c>
    </row>
    <row r="20" spans="1:23" ht="22.5" customHeight="1" x14ac:dyDescent="0.2">
      <c r="A20" s="269" t="s">
        <v>44</v>
      </c>
      <c r="B20" s="270"/>
      <c r="C20" s="272"/>
      <c r="D20" s="275"/>
      <c r="E20" s="273"/>
      <c r="F20" s="271">
        <f>SUM(W20:W22)</f>
        <v>2</v>
      </c>
      <c r="G20" s="117"/>
      <c r="H20" s="118">
        <v>1</v>
      </c>
      <c r="I20" s="118"/>
      <c r="J20" s="119" t="s">
        <v>113</v>
      </c>
      <c r="K20" s="118">
        <v>1</v>
      </c>
      <c r="L20" s="133"/>
      <c r="M20" s="119" t="s">
        <v>113</v>
      </c>
      <c r="N20" s="118">
        <v>1</v>
      </c>
      <c r="O20" s="118"/>
      <c r="P20" s="119" t="s">
        <v>113</v>
      </c>
      <c r="Q20" s="118">
        <v>1</v>
      </c>
      <c r="R20" s="118"/>
      <c r="S20" s="119" t="s">
        <v>113</v>
      </c>
      <c r="T20" s="118">
        <v>1</v>
      </c>
      <c r="U20" s="118"/>
      <c r="V20" s="119" t="s">
        <v>115</v>
      </c>
      <c r="W20" s="119">
        <f>H20*K20*N20*Q20*T20</f>
        <v>1</v>
      </c>
    </row>
    <row r="21" spans="1:23" ht="22.5" customHeight="1" x14ac:dyDescent="0.2">
      <c r="A21" s="269"/>
      <c r="B21" s="270"/>
      <c r="C21" s="272"/>
      <c r="D21" s="275"/>
      <c r="E21" s="273"/>
      <c r="F21" s="271"/>
      <c r="G21" s="111"/>
      <c r="H21" s="112">
        <v>1</v>
      </c>
      <c r="I21" s="112"/>
      <c r="J21" s="113" t="s">
        <v>113</v>
      </c>
      <c r="K21" s="112">
        <v>1</v>
      </c>
      <c r="L21" s="134"/>
      <c r="M21" s="113" t="s">
        <v>113</v>
      </c>
      <c r="N21" s="112">
        <v>1</v>
      </c>
      <c r="O21" s="112"/>
      <c r="P21" s="113" t="s">
        <v>113</v>
      </c>
      <c r="Q21" s="112">
        <v>1</v>
      </c>
      <c r="R21" s="112"/>
      <c r="S21" s="113" t="s">
        <v>113</v>
      </c>
      <c r="T21" s="112">
        <v>1</v>
      </c>
      <c r="U21" s="112"/>
      <c r="V21" s="113" t="s">
        <v>115</v>
      </c>
      <c r="W21" s="113">
        <f>H21*K21*N21*Q21*T21</f>
        <v>1</v>
      </c>
    </row>
    <row r="22" spans="1:23" ht="22.5" customHeight="1" x14ac:dyDescent="0.2">
      <c r="A22" s="269"/>
      <c r="B22" s="270"/>
      <c r="C22" s="272"/>
      <c r="D22" s="276"/>
      <c r="E22" s="274"/>
      <c r="F22" s="271"/>
      <c r="G22" s="115"/>
      <c r="H22" s="113"/>
      <c r="I22" s="113" t="s">
        <v>112</v>
      </c>
      <c r="J22" s="113" t="s">
        <v>113</v>
      </c>
      <c r="K22" s="113">
        <v>10</v>
      </c>
      <c r="L22" s="132" t="s">
        <v>119</v>
      </c>
      <c r="M22" s="116"/>
      <c r="N22" s="116"/>
      <c r="O22" s="116"/>
      <c r="P22" s="116"/>
      <c r="Q22" s="116"/>
      <c r="R22" s="116"/>
      <c r="S22" s="116"/>
      <c r="T22" s="116"/>
      <c r="U22" s="116"/>
      <c r="V22" s="113" t="s">
        <v>115</v>
      </c>
      <c r="W22" s="113">
        <f>H22*0.1</f>
        <v>0</v>
      </c>
    </row>
    <row r="23" spans="1:23" ht="22.5" customHeight="1" x14ac:dyDescent="0.2">
      <c r="A23" s="269" t="s">
        <v>45</v>
      </c>
      <c r="B23" s="270"/>
      <c r="C23" s="272"/>
      <c r="D23" s="275"/>
      <c r="E23" s="273"/>
      <c r="F23" s="271">
        <f>SUM(W23:W25)</f>
        <v>2</v>
      </c>
      <c r="G23" s="117"/>
      <c r="H23" s="118">
        <v>1</v>
      </c>
      <c r="I23" s="118"/>
      <c r="J23" s="119" t="s">
        <v>113</v>
      </c>
      <c r="K23" s="118">
        <v>1</v>
      </c>
      <c r="L23" s="133"/>
      <c r="M23" s="119" t="s">
        <v>113</v>
      </c>
      <c r="N23" s="118">
        <v>1</v>
      </c>
      <c r="O23" s="118"/>
      <c r="P23" s="119" t="s">
        <v>113</v>
      </c>
      <c r="Q23" s="118">
        <v>1</v>
      </c>
      <c r="R23" s="118"/>
      <c r="S23" s="119" t="s">
        <v>113</v>
      </c>
      <c r="T23" s="118">
        <v>1</v>
      </c>
      <c r="U23" s="118"/>
      <c r="V23" s="119" t="s">
        <v>115</v>
      </c>
      <c r="W23" s="119">
        <f>H23*K23*N23*Q23*T23</f>
        <v>1</v>
      </c>
    </row>
    <row r="24" spans="1:23" ht="22.5" customHeight="1" x14ac:dyDescent="0.2">
      <c r="A24" s="269"/>
      <c r="B24" s="270"/>
      <c r="C24" s="272"/>
      <c r="D24" s="275"/>
      <c r="E24" s="273"/>
      <c r="F24" s="271"/>
      <c r="G24" s="111"/>
      <c r="H24" s="112">
        <v>1</v>
      </c>
      <c r="I24" s="112"/>
      <c r="J24" s="113" t="s">
        <v>113</v>
      </c>
      <c r="K24" s="112">
        <v>1</v>
      </c>
      <c r="L24" s="134"/>
      <c r="M24" s="113" t="s">
        <v>113</v>
      </c>
      <c r="N24" s="112">
        <v>1</v>
      </c>
      <c r="O24" s="112"/>
      <c r="P24" s="113" t="s">
        <v>113</v>
      </c>
      <c r="Q24" s="112">
        <v>1</v>
      </c>
      <c r="R24" s="112"/>
      <c r="S24" s="113" t="s">
        <v>113</v>
      </c>
      <c r="T24" s="112">
        <v>1</v>
      </c>
      <c r="U24" s="112"/>
      <c r="V24" s="113" t="s">
        <v>115</v>
      </c>
      <c r="W24" s="113">
        <f>H24*K24*N24*Q24*T24</f>
        <v>1</v>
      </c>
    </row>
    <row r="25" spans="1:23" ht="22.5" customHeight="1" x14ac:dyDescent="0.2">
      <c r="A25" s="269"/>
      <c r="B25" s="270"/>
      <c r="C25" s="272"/>
      <c r="D25" s="276"/>
      <c r="E25" s="274"/>
      <c r="F25" s="271"/>
      <c r="G25" s="115"/>
      <c r="H25" s="113"/>
      <c r="I25" s="113" t="s">
        <v>112</v>
      </c>
      <c r="J25" s="113" t="s">
        <v>113</v>
      </c>
      <c r="K25" s="113">
        <v>10</v>
      </c>
      <c r="L25" s="132" t="s">
        <v>119</v>
      </c>
      <c r="M25" s="116"/>
      <c r="N25" s="116"/>
      <c r="O25" s="116"/>
      <c r="P25" s="116"/>
      <c r="Q25" s="116"/>
      <c r="R25" s="116"/>
      <c r="S25" s="116"/>
      <c r="T25" s="116"/>
      <c r="U25" s="116"/>
      <c r="V25" s="113" t="s">
        <v>115</v>
      </c>
      <c r="W25" s="113">
        <f>H25*0.1</f>
        <v>0</v>
      </c>
    </row>
    <row r="26" spans="1:23" ht="15" customHeight="1" x14ac:dyDescent="0.2">
      <c r="A26" s="120" t="s">
        <v>14</v>
      </c>
      <c r="B26" s="12" t="s">
        <v>224</v>
      </c>
      <c r="D26" s="12"/>
      <c r="E26" s="121"/>
      <c r="F26" s="12"/>
      <c r="G26" s="12"/>
      <c r="H26" s="122"/>
      <c r="I26" s="122"/>
      <c r="J26" s="122"/>
      <c r="K26" s="122"/>
      <c r="L26" s="122"/>
      <c r="M26" s="122"/>
      <c r="N26" s="122"/>
      <c r="O26" s="122"/>
      <c r="P26" s="122"/>
      <c r="Q26" s="122"/>
      <c r="R26" s="122"/>
      <c r="S26" s="122"/>
      <c r="T26" s="122"/>
      <c r="U26" s="122"/>
      <c r="V26" s="122"/>
      <c r="W26" s="122"/>
    </row>
    <row r="27" spans="1:23" x14ac:dyDescent="0.2">
      <c r="B27" s="8" t="s">
        <v>57</v>
      </c>
    </row>
    <row r="28" spans="1:23" x14ac:dyDescent="0.2">
      <c r="B28" s="8" t="s">
        <v>143</v>
      </c>
    </row>
  </sheetData>
  <mergeCells count="46">
    <mergeCell ref="A1:C1"/>
    <mergeCell ref="A2:W2"/>
    <mergeCell ref="A6:A7"/>
    <mergeCell ref="B6:B7"/>
    <mergeCell ref="C6:C7"/>
    <mergeCell ref="D6:D7"/>
    <mergeCell ref="E6:E7"/>
    <mergeCell ref="G6:W7"/>
    <mergeCell ref="F6:F7"/>
    <mergeCell ref="R4:W4"/>
    <mergeCell ref="A8:A10"/>
    <mergeCell ref="B8:B10"/>
    <mergeCell ref="C8:C10"/>
    <mergeCell ref="D8:D10"/>
    <mergeCell ref="E8:E10"/>
    <mergeCell ref="F8:F10"/>
    <mergeCell ref="C11:C13"/>
    <mergeCell ref="D14:D16"/>
    <mergeCell ref="D11:D13"/>
    <mergeCell ref="E11:E13"/>
    <mergeCell ref="F11:F13"/>
    <mergeCell ref="F23:F25"/>
    <mergeCell ref="A23:A25"/>
    <mergeCell ref="B23:B25"/>
    <mergeCell ref="C23:C25"/>
    <mergeCell ref="D23:D25"/>
    <mergeCell ref="E23:E25"/>
    <mergeCell ref="F20:F22"/>
    <mergeCell ref="A20:A22"/>
    <mergeCell ref="B20:B22"/>
    <mergeCell ref="C20:C22"/>
    <mergeCell ref="D20:D22"/>
    <mergeCell ref="E20:E22"/>
    <mergeCell ref="A11:A13"/>
    <mergeCell ref="B11:B13"/>
    <mergeCell ref="F17:F19"/>
    <mergeCell ref="A14:A16"/>
    <mergeCell ref="B14:B16"/>
    <mergeCell ref="C14:C16"/>
    <mergeCell ref="E14:E16"/>
    <mergeCell ref="F14:F16"/>
    <mergeCell ref="A17:A19"/>
    <mergeCell ref="B17:B19"/>
    <mergeCell ref="C17:C19"/>
    <mergeCell ref="D17:D19"/>
    <mergeCell ref="E17:E19"/>
  </mergeCells>
  <phoneticPr fontId="1"/>
  <dataValidations count="1">
    <dataValidation type="list" allowBlank="1" showInputMessage="1" showErrorMessage="1" sqref="B11 B8 B20 B23 B14 B17" xr:uid="{00000000-0002-0000-0400-000000000000}">
      <formula1>$X$1:$X$2</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1"/>
  <sheetViews>
    <sheetView view="pageBreakPreview" topLeftCell="A26" zoomScale="90" zoomScaleNormal="100" zoomScaleSheetLayoutView="90" workbookViewId="0">
      <selection activeCell="K43" sqref="K43"/>
    </sheetView>
  </sheetViews>
  <sheetFormatPr defaultColWidth="9" defaultRowHeight="16.2" x14ac:dyDescent="0.2"/>
  <cols>
    <col min="1" max="1" width="6.21875" style="26" customWidth="1"/>
    <col min="2" max="2" width="22.44140625" style="26" customWidth="1"/>
    <col min="3" max="3" width="17.88671875" style="26" customWidth="1"/>
    <col min="4" max="4" width="5.88671875" style="26" customWidth="1"/>
    <col min="5" max="5" width="6.21875" style="26" customWidth="1"/>
    <col min="6" max="6" width="20.6640625" style="26" customWidth="1"/>
    <col min="7" max="7" width="16.88671875" style="26" customWidth="1"/>
    <col min="8" max="8" width="11.77734375" style="26" customWidth="1"/>
    <col min="9" max="11" width="9" style="26" customWidth="1"/>
    <col min="12" max="13" width="10.109375" style="26" customWidth="1"/>
    <col min="14" max="14" width="13.109375" style="26" customWidth="1"/>
    <col min="15" max="16" width="10.109375" style="26" customWidth="1"/>
    <col min="17" max="16384" width="9" style="27"/>
  </cols>
  <sheetData>
    <row r="1" spans="1:16" x14ac:dyDescent="0.2">
      <c r="A1" s="26" t="s">
        <v>154</v>
      </c>
    </row>
    <row r="2" spans="1:16" ht="19.2" x14ac:dyDescent="0.2">
      <c r="A2" s="335" t="s">
        <v>61</v>
      </c>
      <c r="B2" s="335"/>
      <c r="C2" s="335"/>
      <c r="D2" s="335"/>
      <c r="E2" s="335"/>
      <c r="F2" s="335"/>
      <c r="G2" s="335"/>
      <c r="H2" s="335"/>
      <c r="I2" s="28"/>
      <c r="J2" s="28"/>
      <c r="K2" s="28"/>
      <c r="L2" s="28"/>
      <c r="M2" s="28"/>
      <c r="N2" s="28"/>
      <c r="O2" s="28"/>
      <c r="P2" s="28"/>
    </row>
    <row r="3" spans="1:16" ht="19.5" customHeight="1" x14ac:dyDescent="0.2">
      <c r="G3" s="336" t="s">
        <v>93</v>
      </c>
      <c r="H3" s="336"/>
    </row>
    <row r="4" spans="1:16" ht="12" customHeight="1" x14ac:dyDescent="0.2">
      <c r="G4" s="29"/>
      <c r="H4" s="29"/>
    </row>
    <row r="5" spans="1:16" ht="28.5" customHeight="1" x14ac:dyDescent="0.2">
      <c r="A5" s="337" t="s">
        <v>94</v>
      </c>
      <c r="B5" s="337"/>
      <c r="C5" s="337"/>
      <c r="D5" s="337"/>
      <c r="E5" s="337"/>
      <c r="G5" s="29"/>
      <c r="H5" s="29"/>
    </row>
    <row r="6" spans="1:16" ht="12" customHeight="1" x14ac:dyDescent="0.2">
      <c r="G6" s="29"/>
      <c r="H6" s="29"/>
    </row>
    <row r="7" spans="1:16" ht="19.2" x14ac:dyDescent="0.2">
      <c r="A7" s="30" t="s">
        <v>62</v>
      </c>
      <c r="M7" s="323"/>
      <c r="N7" s="323"/>
      <c r="O7" s="323"/>
      <c r="P7" s="324"/>
    </row>
    <row r="8" spans="1:16" ht="6.6" customHeight="1" x14ac:dyDescent="0.2"/>
    <row r="9" spans="1:16" ht="49.5" customHeight="1" x14ac:dyDescent="0.2">
      <c r="A9" s="332" t="s">
        <v>63</v>
      </c>
      <c r="B9" s="333"/>
      <c r="C9" s="338"/>
      <c r="D9" s="338"/>
      <c r="E9" s="338"/>
      <c r="F9" s="338"/>
      <c r="G9" s="338"/>
      <c r="H9" s="338"/>
      <c r="I9" s="31"/>
      <c r="J9" s="32"/>
      <c r="K9" s="32"/>
      <c r="L9" s="32"/>
      <c r="M9" s="32"/>
      <c r="N9" s="32"/>
      <c r="O9" s="32"/>
      <c r="P9" s="32"/>
    </row>
    <row r="10" spans="1:16" ht="11.25" customHeight="1" x14ac:dyDescent="0.2">
      <c r="A10" s="33"/>
      <c r="B10" s="33"/>
      <c r="C10" s="34"/>
      <c r="D10" s="35"/>
      <c r="E10" s="35"/>
      <c r="F10" s="35"/>
      <c r="G10" s="35"/>
      <c r="H10" s="35"/>
      <c r="I10" s="32"/>
      <c r="J10" s="32"/>
      <c r="K10" s="32"/>
      <c r="L10" s="32"/>
      <c r="M10" s="32"/>
      <c r="N10" s="32"/>
      <c r="O10" s="32"/>
      <c r="P10" s="32"/>
    </row>
    <row r="11" spans="1:16" ht="56.25" customHeight="1" x14ac:dyDescent="0.2">
      <c r="A11" s="332" t="s">
        <v>64</v>
      </c>
      <c r="B11" s="333"/>
      <c r="C11" s="36"/>
      <c r="D11" s="31" t="s">
        <v>65</v>
      </c>
      <c r="E11" s="32"/>
      <c r="F11" s="37"/>
      <c r="G11" s="37"/>
      <c r="H11" s="37"/>
      <c r="I11" s="37"/>
      <c r="J11" s="37"/>
      <c r="K11" s="37"/>
      <c r="L11" s="37"/>
      <c r="M11" s="37"/>
      <c r="N11" s="37"/>
      <c r="O11" s="37"/>
      <c r="P11" s="37"/>
    </row>
    <row r="12" spans="1:16" ht="12" customHeight="1" x14ac:dyDescent="0.2">
      <c r="A12" s="33"/>
      <c r="B12" s="33"/>
      <c r="C12" s="38"/>
      <c r="D12" s="32"/>
      <c r="E12" s="32"/>
      <c r="F12" s="37"/>
      <c r="G12" s="37"/>
      <c r="H12" s="37"/>
      <c r="I12" s="37"/>
      <c r="J12" s="37"/>
      <c r="K12" s="37"/>
      <c r="L12" s="37"/>
      <c r="M12" s="37"/>
      <c r="N12" s="37"/>
      <c r="O12" s="37"/>
      <c r="P12" s="37"/>
    </row>
    <row r="13" spans="1:16" ht="33.75" customHeight="1" thickBot="1" x14ac:dyDescent="0.25">
      <c r="A13" s="327" t="s">
        <v>66</v>
      </c>
      <c r="B13" s="328"/>
      <c r="C13" s="39"/>
      <c r="D13" s="37"/>
      <c r="E13" s="37"/>
      <c r="F13" s="37"/>
      <c r="G13" s="37"/>
      <c r="H13" s="37"/>
      <c r="I13" s="37"/>
      <c r="J13" s="37"/>
      <c r="K13" s="37"/>
      <c r="L13" s="37"/>
      <c r="M13" s="37"/>
      <c r="N13" s="37"/>
      <c r="O13" s="37"/>
      <c r="P13" s="40"/>
    </row>
    <row r="14" spans="1:16" ht="36.75" customHeight="1" thickBot="1" x14ac:dyDescent="0.25">
      <c r="A14" s="41"/>
      <c r="B14" s="42" t="s">
        <v>67</v>
      </c>
      <c r="C14" s="43">
        <f>SUM(C15:C18)</f>
        <v>0</v>
      </c>
      <c r="D14" s="32" t="s">
        <v>68</v>
      </c>
      <c r="E14" s="32"/>
      <c r="F14" s="32"/>
      <c r="G14" s="32"/>
      <c r="H14" s="32"/>
      <c r="I14" s="32"/>
      <c r="J14" s="32"/>
      <c r="K14" s="32"/>
      <c r="L14" s="32"/>
      <c r="M14" s="32"/>
      <c r="N14" s="32"/>
      <c r="O14" s="32"/>
      <c r="P14" s="32"/>
    </row>
    <row r="15" spans="1:16" ht="36.75" customHeight="1" x14ac:dyDescent="0.2">
      <c r="A15" s="41"/>
      <c r="B15" s="44" t="s">
        <v>69</v>
      </c>
      <c r="C15" s="45"/>
      <c r="D15" s="31" t="s">
        <v>68</v>
      </c>
      <c r="E15" s="32"/>
      <c r="F15" s="32"/>
      <c r="G15" s="32"/>
      <c r="H15" s="32"/>
      <c r="I15" s="32"/>
      <c r="J15" s="32"/>
      <c r="K15" s="32"/>
      <c r="L15" s="32"/>
      <c r="M15" s="32"/>
      <c r="N15" s="32"/>
      <c r="O15" s="32"/>
      <c r="P15" s="32"/>
    </row>
    <row r="16" spans="1:16" ht="36.75" customHeight="1" x14ac:dyDescent="0.2">
      <c r="A16" s="41"/>
      <c r="B16" s="46" t="s">
        <v>70</v>
      </c>
      <c r="C16" s="47"/>
      <c r="D16" s="48" t="s">
        <v>68</v>
      </c>
      <c r="E16" s="49"/>
      <c r="F16" s="49"/>
      <c r="G16" s="49"/>
      <c r="H16" s="49"/>
      <c r="I16" s="49"/>
      <c r="J16" s="49"/>
      <c r="K16" s="49"/>
      <c r="L16" s="49"/>
      <c r="M16" s="49"/>
      <c r="N16" s="50"/>
      <c r="O16" s="50"/>
      <c r="P16" s="50"/>
    </row>
    <row r="17" spans="1:16" ht="36.75" customHeight="1" x14ac:dyDescent="0.2">
      <c r="A17" s="41"/>
      <c r="B17" s="46" t="s">
        <v>71</v>
      </c>
      <c r="C17" s="47"/>
      <c r="D17" s="48" t="s">
        <v>68</v>
      </c>
      <c r="E17" s="49"/>
      <c r="F17" s="49"/>
      <c r="G17" s="49"/>
      <c r="H17" s="49"/>
      <c r="I17" s="49"/>
      <c r="J17" s="49"/>
      <c r="K17" s="49"/>
      <c r="L17" s="49"/>
      <c r="M17" s="49"/>
      <c r="N17" s="50"/>
      <c r="O17" s="50"/>
      <c r="P17" s="50"/>
    </row>
    <row r="18" spans="1:16" ht="36.75" customHeight="1" x14ac:dyDescent="0.2">
      <c r="A18" s="51"/>
      <c r="B18" s="46" t="s">
        <v>72</v>
      </c>
      <c r="C18" s="47"/>
      <c r="D18" s="31" t="s">
        <v>68</v>
      </c>
      <c r="E18" s="32"/>
      <c r="F18" s="32"/>
      <c r="G18" s="32"/>
      <c r="H18" s="32"/>
      <c r="I18" s="32"/>
      <c r="J18" s="32"/>
      <c r="K18" s="32"/>
      <c r="L18" s="32"/>
      <c r="M18" s="32"/>
      <c r="N18" s="32"/>
      <c r="O18" s="32"/>
      <c r="P18" s="32"/>
    </row>
    <row r="19" spans="1:16" ht="11.25" customHeight="1" x14ac:dyDescent="0.2">
      <c r="A19" s="52"/>
      <c r="B19" s="53"/>
      <c r="C19" s="38"/>
      <c r="D19" s="32"/>
      <c r="E19" s="32"/>
      <c r="F19" s="32"/>
      <c r="G19" s="32"/>
      <c r="H19" s="32"/>
      <c r="I19" s="32"/>
      <c r="J19" s="32"/>
      <c r="K19" s="32"/>
      <c r="L19" s="32"/>
      <c r="M19" s="32"/>
      <c r="N19" s="32"/>
      <c r="O19" s="32"/>
      <c r="P19" s="32"/>
    </row>
    <row r="20" spans="1:16" ht="56.25" customHeight="1" x14ac:dyDescent="0.2">
      <c r="A20" s="339" t="s">
        <v>73</v>
      </c>
      <c r="B20" s="340"/>
      <c r="C20" s="36"/>
      <c r="D20" s="31" t="s">
        <v>68</v>
      </c>
      <c r="E20" s="54"/>
      <c r="F20" s="36"/>
      <c r="G20" s="32" t="s">
        <v>74</v>
      </c>
      <c r="H20" s="37"/>
      <c r="I20" s="37"/>
      <c r="J20" s="37"/>
      <c r="K20" s="37"/>
      <c r="L20" s="37"/>
      <c r="M20" s="37"/>
      <c r="N20" s="37"/>
      <c r="O20" s="37"/>
      <c r="P20" s="37"/>
    </row>
    <row r="21" spans="1:16" ht="9.75" customHeight="1" x14ac:dyDescent="0.2">
      <c r="A21" s="33"/>
      <c r="B21" s="33"/>
      <c r="C21" s="38"/>
      <c r="D21" s="32"/>
      <c r="E21" s="50"/>
      <c r="F21" s="55"/>
      <c r="G21" s="32"/>
      <c r="H21" s="37"/>
      <c r="I21" s="37"/>
      <c r="J21" s="37"/>
      <c r="K21" s="37"/>
      <c r="L21" s="37"/>
      <c r="M21" s="37"/>
      <c r="N21" s="37"/>
      <c r="O21" s="37"/>
      <c r="P21" s="37"/>
    </row>
    <row r="22" spans="1:16" ht="56.25" customHeight="1" x14ac:dyDescent="0.2">
      <c r="A22" s="332" t="s">
        <v>75</v>
      </c>
      <c r="B22" s="333"/>
      <c r="C22" s="36"/>
      <c r="D22" s="31" t="s">
        <v>76</v>
      </c>
      <c r="E22" s="56" t="s">
        <v>77</v>
      </c>
      <c r="F22" s="56"/>
      <c r="G22" s="37"/>
      <c r="H22" s="37"/>
      <c r="I22" s="37"/>
      <c r="J22" s="37"/>
      <c r="K22" s="37"/>
      <c r="L22" s="37"/>
      <c r="M22" s="37"/>
      <c r="N22" s="37"/>
      <c r="O22" s="37"/>
      <c r="P22" s="37"/>
    </row>
    <row r="23" spans="1:16" ht="11.25" customHeight="1" x14ac:dyDescent="0.2">
      <c r="A23" s="33"/>
      <c r="B23" s="33"/>
      <c r="C23" s="38"/>
      <c r="D23" s="32"/>
      <c r="E23" s="56"/>
      <c r="F23" s="56"/>
      <c r="G23" s="37"/>
      <c r="H23" s="37"/>
      <c r="I23" s="37"/>
      <c r="J23" s="37"/>
      <c r="K23" s="37"/>
      <c r="L23" s="37"/>
      <c r="M23" s="37"/>
      <c r="N23" s="37"/>
      <c r="O23" s="37"/>
      <c r="P23" s="37"/>
    </row>
    <row r="24" spans="1:16" ht="70.5" customHeight="1" x14ac:dyDescent="0.2">
      <c r="A24" s="332" t="s">
        <v>78</v>
      </c>
      <c r="B24" s="333"/>
      <c r="C24" s="334"/>
      <c r="D24" s="334"/>
      <c r="E24" s="334"/>
      <c r="F24" s="334"/>
      <c r="G24" s="334"/>
      <c r="H24" s="334"/>
      <c r="I24" s="31"/>
      <c r="J24" s="32"/>
      <c r="K24" s="32"/>
      <c r="L24" s="32"/>
      <c r="M24" s="32"/>
      <c r="N24" s="32"/>
      <c r="O24" s="32"/>
      <c r="P24" s="32"/>
    </row>
    <row r="25" spans="1:16" ht="12" customHeight="1" x14ac:dyDescent="0.2">
      <c r="A25" s="33"/>
      <c r="B25" s="33"/>
      <c r="C25" s="34"/>
      <c r="D25" s="34"/>
      <c r="E25" s="34"/>
      <c r="F25" s="34"/>
      <c r="G25" s="34"/>
      <c r="H25" s="34"/>
      <c r="I25" s="32"/>
      <c r="J25" s="32"/>
      <c r="K25" s="32"/>
      <c r="L25" s="32"/>
      <c r="M25" s="32"/>
      <c r="N25" s="32"/>
      <c r="O25" s="32"/>
      <c r="P25" s="32"/>
    </row>
    <row r="26" spans="1:16" ht="242.25" customHeight="1" x14ac:dyDescent="0.2">
      <c r="A26" s="332" t="s">
        <v>79</v>
      </c>
      <c r="B26" s="333"/>
      <c r="C26" s="322"/>
      <c r="D26" s="322"/>
      <c r="E26" s="322"/>
      <c r="F26" s="322"/>
      <c r="G26" s="322"/>
      <c r="H26" s="322"/>
      <c r="I26" s="31"/>
      <c r="J26" s="32"/>
      <c r="K26" s="32"/>
      <c r="L26" s="32"/>
      <c r="M26" s="32"/>
      <c r="N26" s="32"/>
      <c r="O26" s="32"/>
      <c r="P26" s="32"/>
    </row>
    <row r="27" spans="1:16" ht="11.25" customHeight="1" x14ac:dyDescent="0.2"/>
    <row r="28" spans="1:16" ht="19.2" x14ac:dyDescent="0.2">
      <c r="A28" s="30" t="s">
        <v>80</v>
      </c>
      <c r="M28" s="323"/>
      <c r="N28" s="323"/>
      <c r="O28" s="323"/>
      <c r="P28" s="324"/>
    </row>
    <row r="29" spans="1:16" ht="33.75" customHeight="1" thickBot="1" x14ac:dyDescent="0.25">
      <c r="A29" s="325" t="s">
        <v>81</v>
      </c>
      <c r="B29" s="326"/>
      <c r="C29" s="57" t="s">
        <v>82</v>
      </c>
      <c r="D29" s="37"/>
      <c r="E29" s="327" t="s">
        <v>83</v>
      </c>
      <c r="F29" s="328"/>
      <c r="G29" s="57" t="s">
        <v>82</v>
      </c>
      <c r="H29" s="37"/>
      <c r="I29" s="37"/>
      <c r="J29" s="37"/>
      <c r="K29" s="37"/>
      <c r="L29" s="37"/>
      <c r="M29" s="37"/>
      <c r="N29" s="37"/>
      <c r="O29" s="37"/>
      <c r="P29" s="40"/>
    </row>
    <row r="30" spans="1:16" ht="36.75" customHeight="1" thickBot="1" x14ac:dyDescent="0.25">
      <c r="A30" s="41"/>
      <c r="B30" s="42" t="s">
        <v>67</v>
      </c>
      <c r="C30" s="43">
        <f>SUM(C31:C37)</f>
        <v>0</v>
      </c>
      <c r="D30" s="32" t="s">
        <v>68</v>
      </c>
      <c r="E30" s="41"/>
      <c r="F30" s="42" t="s">
        <v>67</v>
      </c>
      <c r="G30" s="43">
        <f>SUM(G31:G37)</f>
        <v>0</v>
      </c>
      <c r="H30" s="32" t="s">
        <v>68</v>
      </c>
      <c r="I30" s="32"/>
      <c r="J30" s="32"/>
      <c r="K30" s="32"/>
      <c r="L30" s="32"/>
      <c r="M30" s="32"/>
      <c r="N30" s="32"/>
      <c r="O30" s="32"/>
      <c r="P30" s="32"/>
    </row>
    <row r="31" spans="1:16" ht="36.75" customHeight="1" x14ac:dyDescent="0.2">
      <c r="A31" s="41"/>
      <c r="B31" s="44" t="s">
        <v>84</v>
      </c>
      <c r="C31" s="45"/>
      <c r="D31" s="31" t="s">
        <v>68</v>
      </c>
      <c r="E31" s="41"/>
      <c r="F31" s="44" t="s">
        <v>84</v>
      </c>
      <c r="G31" s="45"/>
      <c r="H31" s="31" t="s">
        <v>68</v>
      </c>
      <c r="I31" s="32"/>
      <c r="J31" s="32"/>
      <c r="K31" s="32"/>
      <c r="L31" s="32"/>
      <c r="M31" s="32"/>
      <c r="N31" s="32"/>
      <c r="O31" s="32"/>
      <c r="P31" s="32"/>
    </row>
    <row r="32" spans="1:16" ht="36.75" customHeight="1" x14ac:dyDescent="0.2">
      <c r="A32" s="41"/>
      <c r="B32" s="46" t="s">
        <v>85</v>
      </c>
      <c r="C32" s="47"/>
      <c r="D32" s="48" t="s">
        <v>68</v>
      </c>
      <c r="E32" s="41"/>
      <c r="F32" s="46" t="s">
        <v>85</v>
      </c>
      <c r="G32" s="47"/>
      <c r="H32" s="48" t="s">
        <v>68</v>
      </c>
      <c r="I32" s="49"/>
      <c r="J32" s="49"/>
      <c r="K32" s="49"/>
      <c r="L32" s="49"/>
      <c r="M32" s="49"/>
      <c r="N32" s="50"/>
      <c r="O32" s="50"/>
      <c r="P32" s="50"/>
    </row>
    <row r="33" spans="1:16" ht="36.75" customHeight="1" x14ac:dyDescent="0.2">
      <c r="A33" s="51"/>
      <c r="B33" s="46" t="s">
        <v>86</v>
      </c>
      <c r="C33" s="47"/>
      <c r="D33" s="58" t="s">
        <v>68</v>
      </c>
      <c r="E33" s="51"/>
      <c r="F33" s="46" t="s">
        <v>86</v>
      </c>
      <c r="G33" s="47"/>
      <c r="H33" s="48" t="s">
        <v>68</v>
      </c>
      <c r="I33" s="49"/>
      <c r="J33" s="49"/>
      <c r="K33" s="49"/>
      <c r="L33" s="49"/>
      <c r="M33" s="49"/>
      <c r="N33" s="50"/>
      <c r="O33" s="50"/>
      <c r="P33" s="50"/>
    </row>
    <row r="34" spans="1:16" ht="14.25" customHeight="1" x14ac:dyDescent="0.2">
      <c r="A34" s="59"/>
      <c r="B34" s="53"/>
      <c r="C34" s="60"/>
      <c r="D34" s="49"/>
      <c r="E34" s="61"/>
      <c r="F34" s="62"/>
      <c r="G34" s="63"/>
      <c r="H34" s="49"/>
      <c r="I34" s="49"/>
      <c r="J34" s="49"/>
      <c r="K34" s="49"/>
      <c r="L34" s="49"/>
      <c r="M34" s="49"/>
      <c r="N34" s="50"/>
      <c r="O34" s="50"/>
      <c r="P34" s="50"/>
    </row>
    <row r="35" spans="1:16" ht="51" customHeight="1" x14ac:dyDescent="0.2">
      <c r="A35" s="332" t="s">
        <v>87</v>
      </c>
      <c r="B35" s="333"/>
      <c r="C35" s="36"/>
      <c r="D35" s="31" t="s">
        <v>88</v>
      </c>
      <c r="E35" s="32"/>
      <c r="F35" s="37"/>
      <c r="G35" s="37"/>
      <c r="H35" s="37"/>
      <c r="I35" s="37"/>
      <c r="J35" s="37"/>
      <c r="K35" s="37"/>
      <c r="L35" s="37"/>
      <c r="M35" s="37"/>
      <c r="N35" s="37"/>
      <c r="O35" s="37"/>
      <c r="P35" s="37"/>
    </row>
    <row r="36" spans="1:16" ht="13.5" customHeight="1" x14ac:dyDescent="0.2">
      <c r="A36" s="33"/>
      <c r="B36" s="64"/>
      <c r="C36" s="65"/>
      <c r="D36" s="32"/>
      <c r="E36" s="32"/>
      <c r="F36" s="37"/>
      <c r="G36" s="37"/>
      <c r="H36" s="66"/>
      <c r="I36" s="37"/>
      <c r="J36" s="37"/>
      <c r="K36" s="37"/>
      <c r="L36" s="37"/>
      <c r="M36" s="37"/>
      <c r="N36" s="37"/>
      <c r="O36" s="37"/>
      <c r="P36" s="37"/>
    </row>
    <row r="37" spans="1:16" ht="31.5" customHeight="1" x14ac:dyDescent="0.2">
      <c r="A37" s="305" t="s">
        <v>225</v>
      </c>
      <c r="B37" s="306"/>
      <c r="C37" s="306"/>
      <c r="D37" s="306"/>
      <c r="E37" s="306"/>
      <c r="F37" s="306"/>
      <c r="G37" s="306"/>
      <c r="H37" s="307"/>
      <c r="I37" s="37"/>
      <c r="J37" s="37"/>
      <c r="K37" s="37"/>
      <c r="L37" s="37"/>
      <c r="M37" s="37"/>
      <c r="N37" s="37"/>
      <c r="O37" s="37"/>
      <c r="P37" s="40"/>
    </row>
    <row r="38" spans="1:16" ht="108.6" customHeight="1" x14ac:dyDescent="0.2">
      <c r="A38" s="308"/>
      <c r="B38" s="309"/>
      <c r="C38" s="309"/>
      <c r="D38" s="309"/>
      <c r="E38" s="309"/>
      <c r="F38" s="309"/>
      <c r="G38" s="309"/>
      <c r="H38" s="310"/>
      <c r="I38" s="32"/>
      <c r="J38" s="32"/>
      <c r="K38" s="32"/>
      <c r="L38" s="32"/>
      <c r="M38" s="32"/>
      <c r="N38" s="32"/>
      <c r="O38" s="32"/>
      <c r="P38" s="32"/>
    </row>
    <row r="39" spans="1:16" ht="9.75" customHeight="1" x14ac:dyDescent="0.2">
      <c r="A39" s="67"/>
      <c r="B39" s="67"/>
      <c r="C39" s="67"/>
      <c r="D39" s="67"/>
      <c r="E39" s="67"/>
      <c r="F39" s="67"/>
      <c r="G39" s="67"/>
      <c r="H39" s="67"/>
      <c r="I39" s="32"/>
      <c r="J39" s="32"/>
      <c r="K39" s="32"/>
      <c r="L39" s="32"/>
      <c r="M39" s="32"/>
      <c r="N39" s="32"/>
      <c r="O39" s="32"/>
      <c r="P39" s="32"/>
    </row>
    <row r="40" spans="1:16" ht="31.5" customHeight="1" x14ac:dyDescent="0.2">
      <c r="A40" s="311" t="s">
        <v>135</v>
      </c>
      <c r="B40" s="312"/>
      <c r="C40" s="312"/>
      <c r="D40" s="312"/>
      <c r="E40" s="312"/>
      <c r="F40" s="312"/>
      <c r="G40" s="312"/>
      <c r="H40" s="313"/>
      <c r="I40" s="37"/>
      <c r="J40" s="37"/>
      <c r="K40" s="37"/>
      <c r="L40" s="37"/>
      <c r="M40" s="37"/>
      <c r="N40" s="37"/>
      <c r="O40" s="37"/>
      <c r="P40" s="40"/>
    </row>
    <row r="41" spans="1:16" ht="78.599999999999994" customHeight="1" x14ac:dyDescent="0.2">
      <c r="A41" s="314" t="s">
        <v>226</v>
      </c>
      <c r="B41" s="315"/>
      <c r="C41" s="315"/>
      <c r="D41" s="315"/>
      <c r="E41" s="315"/>
      <c r="F41" s="315"/>
      <c r="G41" s="315"/>
      <c r="H41" s="316"/>
      <c r="I41" s="37"/>
      <c r="J41" s="37"/>
      <c r="K41" s="37"/>
      <c r="L41" s="37"/>
      <c r="M41" s="37"/>
      <c r="N41" s="37"/>
      <c r="O41" s="37"/>
      <c r="P41" s="37"/>
    </row>
    <row r="42" spans="1:16" ht="135.75" customHeight="1" x14ac:dyDescent="0.2">
      <c r="A42" s="317"/>
      <c r="B42" s="318"/>
      <c r="C42" s="318"/>
      <c r="D42" s="318"/>
      <c r="E42" s="318"/>
      <c r="F42" s="318"/>
      <c r="G42" s="318"/>
      <c r="H42" s="319"/>
      <c r="I42" s="32"/>
      <c r="J42" s="32"/>
      <c r="K42" s="32"/>
      <c r="L42" s="32"/>
      <c r="M42" s="32"/>
      <c r="N42" s="32"/>
      <c r="O42" s="32"/>
      <c r="P42" s="32"/>
    </row>
    <row r="43" spans="1:16" ht="71.400000000000006" customHeight="1" x14ac:dyDescent="0.2">
      <c r="A43" s="314" t="s">
        <v>227</v>
      </c>
      <c r="B43" s="320"/>
      <c r="C43" s="320"/>
      <c r="D43" s="320"/>
      <c r="E43" s="320"/>
      <c r="F43" s="320"/>
      <c r="G43" s="320"/>
      <c r="H43" s="321"/>
      <c r="I43" s="37"/>
      <c r="J43" s="37"/>
      <c r="K43" s="37"/>
      <c r="L43" s="37"/>
      <c r="M43" s="37"/>
      <c r="N43" s="37"/>
      <c r="O43" s="37"/>
      <c r="P43" s="37"/>
    </row>
    <row r="44" spans="1:16" ht="133.5" customHeight="1" x14ac:dyDescent="0.2">
      <c r="A44" s="329" t="s">
        <v>89</v>
      </c>
      <c r="B44" s="330"/>
      <c r="C44" s="330"/>
      <c r="D44" s="330"/>
      <c r="E44" s="330"/>
      <c r="F44" s="330"/>
      <c r="G44" s="330"/>
      <c r="H44" s="331"/>
      <c r="I44" s="37"/>
      <c r="J44" s="37"/>
      <c r="K44" s="37"/>
      <c r="L44" s="37"/>
      <c r="M44" s="37"/>
      <c r="N44" s="37"/>
      <c r="O44" s="37"/>
      <c r="P44" s="37"/>
    </row>
    <row r="45" spans="1:16" ht="133.5" customHeight="1" x14ac:dyDescent="0.2">
      <c r="A45" s="302" t="s">
        <v>90</v>
      </c>
      <c r="B45" s="303"/>
      <c r="C45" s="303"/>
      <c r="D45" s="303"/>
      <c r="E45" s="303"/>
      <c r="F45" s="303"/>
      <c r="G45" s="303"/>
      <c r="H45" s="304"/>
      <c r="I45" s="32"/>
      <c r="J45" s="32"/>
      <c r="K45" s="32"/>
      <c r="L45" s="32"/>
      <c r="M45" s="32"/>
      <c r="N45" s="32"/>
      <c r="O45" s="32"/>
      <c r="P45" s="32"/>
    </row>
    <row r="46" spans="1:16" ht="23.25" customHeight="1" x14ac:dyDescent="0.2">
      <c r="A46" s="68"/>
      <c r="B46" s="68"/>
      <c r="C46" s="32"/>
      <c r="D46" s="32"/>
      <c r="E46" s="32"/>
      <c r="F46" s="50"/>
      <c r="G46" s="50"/>
      <c r="H46" s="32"/>
      <c r="I46" s="32"/>
      <c r="J46" s="32"/>
      <c r="K46" s="32"/>
      <c r="L46" s="32"/>
      <c r="M46" s="32"/>
      <c r="N46" s="32"/>
      <c r="O46" s="32"/>
      <c r="P46" s="32"/>
    </row>
    <row r="47" spans="1:16" ht="126" customHeight="1" x14ac:dyDescent="0.2">
      <c r="A47" s="68"/>
      <c r="B47" s="69"/>
      <c r="C47" s="32"/>
      <c r="D47" s="32"/>
      <c r="E47" s="32"/>
      <c r="F47" s="50"/>
      <c r="G47" s="50"/>
      <c r="H47" s="32"/>
      <c r="I47" s="32"/>
      <c r="J47" s="32"/>
      <c r="K47" s="32"/>
      <c r="L47" s="32"/>
      <c r="M47" s="32"/>
      <c r="N47" s="70"/>
      <c r="O47" s="32"/>
      <c r="P47" s="32"/>
    </row>
    <row r="48" spans="1:16" ht="126" customHeight="1" x14ac:dyDescent="0.2">
      <c r="A48" s="68"/>
      <c r="B48" s="69"/>
      <c r="C48" s="32"/>
      <c r="D48" s="32"/>
      <c r="E48" s="32"/>
      <c r="F48" s="50"/>
      <c r="G48" s="50"/>
      <c r="H48" s="32"/>
      <c r="I48" s="32"/>
      <c r="J48" s="32"/>
      <c r="K48" s="32"/>
      <c r="L48" s="32"/>
      <c r="M48" s="32"/>
      <c r="N48" s="70"/>
      <c r="O48" s="32"/>
      <c r="P48" s="32"/>
    </row>
    <row r="49" spans="1:16" ht="38.25" customHeight="1" x14ac:dyDescent="0.2">
      <c r="A49" s="71"/>
      <c r="B49" s="71"/>
      <c r="C49" s="71"/>
      <c r="D49" s="71"/>
      <c r="E49" s="71"/>
      <c r="F49" s="71"/>
      <c r="G49" s="71"/>
      <c r="H49" s="71"/>
      <c r="I49" s="71"/>
      <c r="J49" s="71"/>
      <c r="K49" s="71"/>
      <c r="L49" s="71"/>
      <c r="M49" s="71"/>
      <c r="N49" s="71"/>
      <c r="O49" s="71"/>
      <c r="P49" s="71"/>
    </row>
    <row r="50" spans="1:16" ht="38.25" customHeight="1" x14ac:dyDescent="0.2">
      <c r="A50" s="68"/>
      <c r="B50" s="68"/>
      <c r="C50" s="32"/>
      <c r="D50" s="32"/>
      <c r="E50" s="32"/>
      <c r="F50" s="32"/>
      <c r="G50" s="32"/>
      <c r="H50" s="32"/>
      <c r="I50" s="32"/>
      <c r="J50" s="32"/>
      <c r="K50" s="32"/>
      <c r="L50" s="32"/>
      <c r="M50" s="32"/>
      <c r="N50" s="32"/>
      <c r="O50" s="32"/>
      <c r="P50" s="32"/>
    </row>
    <row r="51" spans="1:16" ht="21" customHeight="1" x14ac:dyDescent="0.2">
      <c r="A51" s="72"/>
      <c r="B51" s="72"/>
      <c r="C51" s="72"/>
      <c r="D51" s="72"/>
      <c r="E51" s="72"/>
      <c r="F51" s="72"/>
      <c r="G51" s="72"/>
      <c r="H51" s="72"/>
      <c r="I51" s="72"/>
      <c r="J51" s="72"/>
      <c r="K51" s="72"/>
      <c r="L51" s="72"/>
      <c r="M51" s="72"/>
      <c r="N51" s="72"/>
      <c r="O51" s="72"/>
      <c r="P51" s="72"/>
    </row>
  </sheetData>
  <dataConsolidate/>
  <mergeCells count="26">
    <mergeCell ref="C24:H24"/>
    <mergeCell ref="A2:H2"/>
    <mergeCell ref="G3:H3"/>
    <mergeCell ref="A5:E5"/>
    <mergeCell ref="M7:P7"/>
    <mergeCell ref="A9:B9"/>
    <mergeCell ref="C9:H9"/>
    <mergeCell ref="A11:B11"/>
    <mergeCell ref="A13:B13"/>
    <mergeCell ref="A20:B20"/>
    <mergeCell ref="A22:B22"/>
    <mergeCell ref="A24:B24"/>
    <mergeCell ref="C26:H26"/>
    <mergeCell ref="M28:P28"/>
    <mergeCell ref="A29:B29"/>
    <mergeCell ref="E29:F29"/>
    <mergeCell ref="A44:H44"/>
    <mergeCell ref="A35:B35"/>
    <mergeCell ref="A26:B26"/>
    <mergeCell ref="A45:H45"/>
    <mergeCell ref="A37:H37"/>
    <mergeCell ref="A38:H38"/>
    <mergeCell ref="A40:H40"/>
    <mergeCell ref="A41:H41"/>
    <mergeCell ref="A42:H42"/>
    <mergeCell ref="A43:H43"/>
  </mergeCells>
  <phoneticPr fontId="1"/>
  <printOptions horizontalCentered="1"/>
  <pageMargins left="0.51181102362204722" right="0.31496062992125984" top="0.35433070866141736" bottom="0.35433070866141736" header="0.31496062992125984" footer="0.31496062992125984"/>
  <pageSetup paperSize="9" scale="77" fitToHeight="2" orientation="portrait" r:id="rId1"/>
  <rowBreaks count="1" manualBreakCount="1">
    <brk id="2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12B4-A56A-471B-BEF2-4271DCEC8769}">
  <sheetPr>
    <pageSetUpPr fitToPage="1"/>
  </sheetPr>
  <dimension ref="A1:P19"/>
  <sheetViews>
    <sheetView view="pageBreakPreview" zoomScale="90" zoomScaleNormal="100" zoomScaleSheetLayoutView="90" workbookViewId="0">
      <selection sqref="A1:D1"/>
    </sheetView>
  </sheetViews>
  <sheetFormatPr defaultColWidth="9" defaultRowHeight="13.2" x14ac:dyDescent="0.2"/>
  <cols>
    <col min="1" max="1" width="4.44140625" customWidth="1"/>
    <col min="2" max="2" width="22.88671875" customWidth="1"/>
    <col min="3" max="13" width="16.6640625" customWidth="1"/>
  </cols>
  <sheetData>
    <row r="1" spans="1:16" s="3" customFormat="1" x14ac:dyDescent="0.2">
      <c r="A1" s="1" t="s">
        <v>155</v>
      </c>
      <c r="B1" s="8"/>
      <c r="C1" s="8"/>
      <c r="D1" s="8"/>
      <c r="E1" s="8"/>
      <c r="F1" s="8"/>
      <c r="G1" s="8"/>
      <c r="H1" s="8"/>
      <c r="I1" s="8"/>
      <c r="J1" s="8"/>
      <c r="K1" s="8"/>
      <c r="L1" s="8"/>
      <c r="M1" s="8"/>
      <c r="N1" s="8"/>
      <c r="O1" s="8"/>
      <c r="P1" s="8"/>
    </row>
    <row r="2" spans="1:16" s="3" customFormat="1" x14ac:dyDescent="0.2">
      <c r="A2" s="8"/>
      <c r="B2" s="8"/>
      <c r="C2" s="8"/>
      <c r="D2" s="8"/>
      <c r="E2" s="8"/>
      <c r="F2" s="8"/>
      <c r="G2" s="8"/>
      <c r="H2" s="8"/>
      <c r="I2" s="8"/>
      <c r="J2" s="8"/>
      <c r="K2" s="8"/>
      <c r="L2" s="8"/>
      <c r="M2" s="8"/>
      <c r="N2" s="8"/>
      <c r="O2" s="8"/>
      <c r="P2" s="8"/>
    </row>
    <row r="3" spans="1:16" s="3" customFormat="1" ht="14.4" x14ac:dyDescent="0.2">
      <c r="A3" s="341" t="s">
        <v>156</v>
      </c>
      <c r="B3" s="341"/>
      <c r="C3" s="341"/>
      <c r="D3" s="341"/>
      <c r="E3" s="341"/>
      <c r="F3" s="341"/>
      <c r="G3" s="341"/>
      <c r="H3" s="341"/>
      <c r="I3" s="341"/>
      <c r="J3" s="341"/>
      <c r="K3" s="341"/>
      <c r="L3" s="341"/>
      <c r="M3" s="341"/>
      <c r="N3" s="341"/>
      <c r="O3" s="341"/>
      <c r="P3" s="341"/>
    </row>
    <row r="4" spans="1:16" s="3" customFormat="1" ht="14.4" x14ac:dyDescent="0.2">
      <c r="A4" s="136"/>
      <c r="B4" s="136"/>
      <c r="C4" s="136"/>
      <c r="D4" s="136"/>
      <c r="E4" s="136"/>
      <c r="F4" s="136"/>
      <c r="G4" s="136"/>
      <c r="H4" s="136"/>
      <c r="I4" s="136"/>
      <c r="J4" s="136"/>
      <c r="K4" s="136"/>
      <c r="L4" s="136"/>
      <c r="M4" s="136"/>
    </row>
    <row r="5" spans="1:16" s="3" customFormat="1" x14ac:dyDescent="0.2">
      <c r="A5" s="138" t="s">
        <v>95</v>
      </c>
      <c r="B5" s="8"/>
      <c r="C5" s="8"/>
      <c r="D5" s="8"/>
      <c r="E5" s="8"/>
      <c r="F5" s="8"/>
      <c r="G5" s="8"/>
      <c r="H5" s="8"/>
      <c r="I5" s="8"/>
      <c r="J5" s="8"/>
      <c r="K5" s="8"/>
      <c r="L5" s="8"/>
      <c r="M5" s="4" t="s">
        <v>4</v>
      </c>
    </row>
    <row r="6" spans="1:16" s="3" customFormat="1" ht="36" customHeight="1" x14ac:dyDescent="0.2">
      <c r="A6" s="139" t="s">
        <v>157</v>
      </c>
      <c r="B6" s="137" t="s">
        <v>158</v>
      </c>
      <c r="C6" s="140" t="s">
        <v>159</v>
      </c>
      <c r="D6" s="141" t="s">
        <v>5</v>
      </c>
      <c r="E6" s="140" t="s">
        <v>0</v>
      </c>
      <c r="F6" s="140" t="s">
        <v>3</v>
      </c>
      <c r="G6" s="140" t="s">
        <v>160</v>
      </c>
      <c r="H6" s="140" t="s">
        <v>161</v>
      </c>
      <c r="I6" s="140" t="s">
        <v>162</v>
      </c>
      <c r="J6" s="140" t="s">
        <v>163</v>
      </c>
      <c r="K6" s="140" t="s">
        <v>164</v>
      </c>
      <c r="L6" s="140" t="s">
        <v>165</v>
      </c>
      <c r="M6" s="5" t="s">
        <v>1</v>
      </c>
    </row>
    <row r="7" spans="1:16" s="3" customFormat="1" ht="36" customHeight="1" x14ac:dyDescent="0.2">
      <c r="A7" s="14" t="s">
        <v>41</v>
      </c>
      <c r="B7" s="111"/>
      <c r="C7" s="142"/>
      <c r="D7" s="142"/>
      <c r="E7" s="143">
        <f>C7-D7</f>
        <v>0</v>
      </c>
      <c r="F7" s="142"/>
      <c r="G7" s="143">
        <f>MIN(E7:F7)</f>
        <v>0</v>
      </c>
      <c r="H7" s="143">
        <f>ROUNDDOWN(G7,-3)</f>
        <v>0</v>
      </c>
      <c r="I7" s="142"/>
      <c r="J7" s="142"/>
      <c r="K7" s="143">
        <f>MIN(I7:J7)</f>
        <v>0</v>
      </c>
      <c r="L7" s="143">
        <f>ROUNDDOWN(K7-J7,-3)</f>
        <v>0</v>
      </c>
      <c r="M7" s="115"/>
    </row>
    <row r="8" spans="1:16" s="3" customFormat="1" ht="36" customHeight="1" x14ac:dyDescent="0.2">
      <c r="A8" s="14" t="s">
        <v>42</v>
      </c>
      <c r="B8" s="111"/>
      <c r="C8" s="142"/>
      <c r="D8" s="142"/>
      <c r="E8" s="143">
        <f>C8-D8</f>
        <v>0</v>
      </c>
      <c r="F8" s="142"/>
      <c r="G8" s="143">
        <f>MIN(E8:F8)</f>
        <v>0</v>
      </c>
      <c r="H8" s="143">
        <f>ROUNDDOWN(G8,-3)</f>
        <v>0</v>
      </c>
      <c r="I8" s="142"/>
      <c r="J8" s="142"/>
      <c r="K8" s="143">
        <f>MIN(I8:J8)</f>
        <v>0</v>
      </c>
      <c r="L8" s="143">
        <f>ROUNDDOWN(K8-J8,-3)</f>
        <v>0</v>
      </c>
      <c r="M8" s="115"/>
    </row>
    <row r="9" spans="1:16" s="3" customFormat="1" ht="36" customHeight="1" x14ac:dyDescent="0.2">
      <c r="A9" s="14" t="s">
        <v>13</v>
      </c>
      <c r="B9" s="111"/>
      <c r="C9" s="142"/>
      <c r="D9" s="142"/>
      <c r="E9" s="143">
        <f>C9-D9</f>
        <v>0</v>
      </c>
      <c r="F9" s="142"/>
      <c r="G9" s="143">
        <f>MIN(E9:F9)</f>
        <v>0</v>
      </c>
      <c r="H9" s="143">
        <f>ROUNDDOWN(G9,-3)</f>
        <v>0</v>
      </c>
      <c r="I9" s="142"/>
      <c r="J9" s="142"/>
      <c r="K9" s="143">
        <f>MIN(I9:J9)</f>
        <v>0</v>
      </c>
      <c r="L9" s="143">
        <f>ROUNDDOWN(K9-J9,-3)</f>
        <v>0</v>
      </c>
      <c r="M9" s="115"/>
    </row>
    <row r="10" spans="1:16" s="3" customFormat="1" ht="36" customHeight="1" x14ac:dyDescent="0.2">
      <c r="A10" s="14" t="s">
        <v>44</v>
      </c>
      <c r="B10" s="111"/>
      <c r="C10" s="142"/>
      <c r="D10" s="142"/>
      <c r="E10" s="143">
        <f t="shared" ref="E10:E11" si="0">C10-D10</f>
        <v>0</v>
      </c>
      <c r="F10" s="142"/>
      <c r="G10" s="143">
        <f t="shared" ref="G10:G11" si="1">MIN(E10:F10)</f>
        <v>0</v>
      </c>
      <c r="H10" s="143">
        <f t="shared" ref="H10:H11" si="2">ROUNDDOWN(G10,-3)</f>
        <v>0</v>
      </c>
      <c r="I10" s="142"/>
      <c r="J10" s="142"/>
      <c r="K10" s="143">
        <f t="shared" ref="K10:K11" si="3">MIN(I10:J10)</f>
        <v>0</v>
      </c>
      <c r="L10" s="143">
        <f>ROUNDDOWN(K10-J10,-3)</f>
        <v>0</v>
      </c>
      <c r="M10" s="115"/>
    </row>
    <row r="11" spans="1:16" s="3" customFormat="1" ht="36" customHeight="1" thickBot="1" x14ac:dyDescent="0.25">
      <c r="A11" s="16" t="s">
        <v>45</v>
      </c>
      <c r="B11" s="111"/>
      <c r="C11" s="142"/>
      <c r="D11" s="142"/>
      <c r="E11" s="143">
        <f t="shared" si="0"/>
        <v>0</v>
      </c>
      <c r="F11" s="142"/>
      <c r="G11" s="143">
        <f t="shared" si="1"/>
        <v>0</v>
      </c>
      <c r="H11" s="143">
        <f t="shared" si="2"/>
        <v>0</v>
      </c>
      <c r="I11" s="142"/>
      <c r="J11" s="142"/>
      <c r="K11" s="143">
        <f t="shared" si="3"/>
        <v>0</v>
      </c>
      <c r="L11" s="143">
        <f>ROUNDDOWN(K11-J11,-3)</f>
        <v>0</v>
      </c>
      <c r="M11" s="115"/>
    </row>
    <row r="12" spans="1:16" s="3" customFormat="1" ht="36" customHeight="1" thickTop="1" x14ac:dyDescent="0.2">
      <c r="A12" s="269" t="s">
        <v>166</v>
      </c>
      <c r="B12" s="269"/>
      <c r="C12" s="143">
        <f>SUM(C7:C8)</f>
        <v>0</v>
      </c>
      <c r="D12" s="143">
        <f t="shared" ref="D12:L12" si="4">SUM(D7:D8)</f>
        <v>0</v>
      </c>
      <c r="E12" s="143">
        <f t="shared" si="4"/>
        <v>0</v>
      </c>
      <c r="F12" s="143">
        <f t="shared" si="4"/>
        <v>0</v>
      </c>
      <c r="G12" s="143">
        <f t="shared" si="4"/>
        <v>0</v>
      </c>
      <c r="H12" s="143">
        <f t="shared" si="4"/>
        <v>0</v>
      </c>
      <c r="I12" s="143">
        <f t="shared" si="4"/>
        <v>0</v>
      </c>
      <c r="J12" s="143">
        <f t="shared" si="4"/>
        <v>0</v>
      </c>
      <c r="K12" s="143">
        <f t="shared" si="4"/>
        <v>0</v>
      </c>
      <c r="L12" s="143">
        <f t="shared" si="4"/>
        <v>0</v>
      </c>
      <c r="M12" s="115"/>
    </row>
    <row r="13" spans="1:16" s="3" customFormat="1" ht="16.5" customHeight="1" x14ac:dyDescent="0.2">
      <c r="A13" s="8" t="s">
        <v>2</v>
      </c>
      <c r="B13" s="8" t="s">
        <v>128</v>
      </c>
      <c r="C13" s="8"/>
      <c r="D13" s="8"/>
      <c r="E13" s="8"/>
      <c r="F13" s="8"/>
      <c r="G13" s="8"/>
      <c r="H13" s="8"/>
      <c r="I13" s="8"/>
      <c r="J13" s="8"/>
      <c r="K13" s="8"/>
      <c r="L13" s="8"/>
      <c r="M13" s="8"/>
      <c r="N13" s="8"/>
      <c r="O13" s="8"/>
      <c r="P13" s="8"/>
    </row>
    <row r="14" spans="1:16" s="3" customFormat="1" ht="16.5" customHeight="1" x14ac:dyDescent="0.2">
      <c r="A14" s="8"/>
      <c r="B14" s="8" t="s">
        <v>167</v>
      </c>
      <c r="C14" s="8"/>
      <c r="D14" s="8"/>
      <c r="E14" s="8"/>
      <c r="F14" s="8"/>
      <c r="G14" s="8"/>
      <c r="H14" s="8"/>
      <c r="I14" s="8"/>
      <c r="J14" s="8"/>
      <c r="K14" s="8"/>
      <c r="L14" s="8"/>
      <c r="M14" s="8"/>
      <c r="N14" s="8"/>
      <c r="O14" s="8"/>
      <c r="P14" s="8"/>
    </row>
    <row r="15" spans="1:16" s="3" customFormat="1" ht="16.5" customHeight="1" x14ac:dyDescent="0.2">
      <c r="A15" s="8"/>
      <c r="B15" s="8" t="s">
        <v>129</v>
      </c>
      <c r="C15" s="8"/>
      <c r="D15" s="8"/>
      <c r="E15" s="8"/>
      <c r="F15" s="8"/>
      <c r="G15" s="8"/>
      <c r="H15" s="8"/>
      <c r="I15" s="8"/>
      <c r="J15" s="8"/>
      <c r="K15" s="8"/>
      <c r="L15" s="8"/>
      <c r="M15" s="8"/>
      <c r="N15" s="8"/>
      <c r="O15" s="8"/>
      <c r="P15" s="8"/>
    </row>
    <row r="16" spans="1:16" s="3" customFormat="1" ht="16.5" customHeight="1" x14ac:dyDescent="0.2">
      <c r="A16" s="8"/>
      <c r="B16" s="8" t="s">
        <v>22</v>
      </c>
      <c r="C16" s="8"/>
      <c r="D16" s="8"/>
      <c r="E16" s="8"/>
      <c r="F16" s="8"/>
      <c r="G16" s="8"/>
      <c r="H16" s="8"/>
      <c r="I16" s="8"/>
      <c r="J16" s="8"/>
      <c r="K16" s="8"/>
      <c r="L16" s="8"/>
      <c r="M16" s="8"/>
      <c r="N16" s="8"/>
      <c r="O16" s="8"/>
      <c r="P16" s="8"/>
    </row>
    <row r="17" spans="1:16" s="3" customFormat="1" x14ac:dyDescent="0.2">
      <c r="A17" s="8"/>
      <c r="B17" s="8" t="s">
        <v>23</v>
      </c>
      <c r="C17" s="8"/>
      <c r="D17" s="8"/>
      <c r="E17" s="8"/>
      <c r="F17" s="8"/>
      <c r="G17" s="8"/>
      <c r="H17" s="8"/>
      <c r="I17" s="8"/>
      <c r="J17" s="8"/>
      <c r="K17" s="8"/>
      <c r="L17" s="8"/>
      <c r="M17" s="8"/>
      <c r="N17" s="8"/>
      <c r="O17" s="8"/>
      <c r="P17" s="8"/>
    </row>
    <row r="18" spans="1:16" s="3" customFormat="1" x14ac:dyDescent="0.2">
      <c r="A18" s="8"/>
      <c r="B18" s="8" t="s">
        <v>168</v>
      </c>
      <c r="C18" s="8"/>
      <c r="D18" s="8"/>
      <c r="E18" s="8"/>
      <c r="F18" s="8"/>
      <c r="G18" s="8"/>
      <c r="H18" s="8"/>
      <c r="I18" s="8"/>
      <c r="J18" s="8"/>
      <c r="K18" s="8"/>
      <c r="L18" s="8"/>
      <c r="M18" s="8"/>
      <c r="N18" s="8"/>
      <c r="O18" s="8"/>
      <c r="P18" s="8"/>
    </row>
    <row r="19" spans="1:16" s="3" customFormat="1" x14ac:dyDescent="0.2">
      <c r="A19" s="8"/>
      <c r="B19" s="144" t="s">
        <v>169</v>
      </c>
      <c r="C19" s="7"/>
      <c r="D19" s="7"/>
      <c r="E19" s="7"/>
      <c r="F19" s="7"/>
      <c r="G19" s="7"/>
      <c r="H19" s="7"/>
      <c r="I19" s="7"/>
      <c r="J19" s="7"/>
      <c r="K19" s="7"/>
      <c r="L19" s="7"/>
      <c r="M19" s="7"/>
    </row>
  </sheetData>
  <mergeCells count="2">
    <mergeCell ref="A3:P3"/>
    <mergeCell ref="A12:B12"/>
  </mergeCells>
  <phoneticPr fontId="1"/>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1882-D588-4265-A332-F2D251985CE5}">
  <sheetPr>
    <pageSetUpPr fitToPage="1"/>
  </sheetPr>
  <dimension ref="A1:Q19"/>
  <sheetViews>
    <sheetView view="pageBreakPreview" zoomScale="90" zoomScaleNormal="100" zoomScaleSheetLayoutView="90" workbookViewId="0">
      <selection sqref="A1:D1"/>
    </sheetView>
  </sheetViews>
  <sheetFormatPr defaultColWidth="9" defaultRowHeight="13.2" x14ac:dyDescent="0.2"/>
  <cols>
    <col min="1" max="1" width="4.44140625" customWidth="1"/>
    <col min="2" max="2" width="21.77734375" customWidth="1"/>
    <col min="3" max="3" width="22.88671875" customWidth="1"/>
    <col min="4" max="14" width="16.6640625" customWidth="1"/>
  </cols>
  <sheetData>
    <row r="1" spans="1:17" s="3" customFormat="1" x14ac:dyDescent="0.2">
      <c r="A1" s="1" t="s">
        <v>170</v>
      </c>
      <c r="B1" s="8"/>
      <c r="C1" s="8"/>
      <c r="D1" s="8"/>
      <c r="E1" s="8"/>
      <c r="F1" s="8"/>
      <c r="G1" s="8"/>
      <c r="H1" s="8"/>
      <c r="I1" s="8"/>
      <c r="J1" s="8"/>
      <c r="K1" s="8"/>
      <c r="L1" s="8"/>
      <c r="M1" s="8"/>
      <c r="N1" s="8"/>
      <c r="O1" s="8"/>
      <c r="P1" s="8"/>
      <c r="Q1" s="8"/>
    </row>
    <row r="2" spans="1:17" s="3" customFormat="1" x14ac:dyDescent="0.2">
      <c r="A2" s="8"/>
      <c r="B2" s="8"/>
      <c r="C2" s="8"/>
      <c r="D2" s="8"/>
      <c r="E2" s="8"/>
      <c r="F2" s="8"/>
      <c r="G2" s="8"/>
      <c r="H2" s="8"/>
      <c r="I2" s="8"/>
      <c r="J2" s="8"/>
      <c r="K2" s="8"/>
      <c r="L2" s="8"/>
      <c r="M2" s="8"/>
      <c r="N2" s="8"/>
      <c r="O2" s="8"/>
      <c r="P2" s="8"/>
      <c r="Q2" s="8"/>
    </row>
    <row r="3" spans="1:17" s="3" customFormat="1" ht="14.4" x14ac:dyDescent="0.2">
      <c r="A3" s="341" t="s">
        <v>171</v>
      </c>
      <c r="B3" s="341"/>
      <c r="C3" s="341"/>
      <c r="D3" s="341"/>
      <c r="E3" s="341"/>
      <c r="F3" s="341"/>
      <c r="G3" s="341"/>
      <c r="H3" s="341"/>
      <c r="I3" s="341"/>
      <c r="J3" s="341"/>
      <c r="K3" s="341"/>
      <c r="L3" s="341"/>
      <c r="M3" s="341"/>
      <c r="N3" s="341"/>
      <c r="O3" s="341"/>
      <c r="P3" s="341"/>
      <c r="Q3" s="341"/>
    </row>
    <row r="4" spans="1:17" s="3" customFormat="1" ht="14.4" x14ac:dyDescent="0.2">
      <c r="A4" s="136"/>
      <c r="B4" s="136"/>
      <c r="C4" s="136"/>
      <c r="D4" s="136"/>
      <c r="E4" s="136"/>
      <c r="F4" s="136"/>
      <c r="G4" s="136"/>
      <c r="H4" s="136"/>
      <c r="I4" s="136"/>
      <c r="J4" s="136"/>
      <c r="K4" s="136"/>
      <c r="L4" s="136"/>
      <c r="M4" s="136"/>
      <c r="N4" s="136"/>
    </row>
    <row r="5" spans="1:17" s="3" customFormat="1" x14ac:dyDescent="0.2">
      <c r="A5" s="138" t="s">
        <v>95</v>
      </c>
      <c r="B5" s="8"/>
      <c r="C5" s="8"/>
      <c r="D5" s="8"/>
      <c r="E5" s="8"/>
      <c r="F5" s="8"/>
      <c r="G5" s="8"/>
      <c r="H5" s="8"/>
      <c r="I5" s="8"/>
      <c r="J5" s="8"/>
      <c r="K5" s="8"/>
      <c r="L5" s="8"/>
      <c r="M5" s="8"/>
      <c r="N5" s="4" t="s">
        <v>4</v>
      </c>
    </row>
    <row r="6" spans="1:17" s="3" customFormat="1" ht="36" customHeight="1" x14ac:dyDescent="0.2">
      <c r="A6" s="139" t="s">
        <v>157</v>
      </c>
      <c r="B6" s="137" t="s">
        <v>158</v>
      </c>
      <c r="C6" s="140" t="s">
        <v>159</v>
      </c>
      <c r="D6" s="141" t="s">
        <v>5</v>
      </c>
      <c r="E6" s="140" t="s">
        <v>0</v>
      </c>
      <c r="F6" s="140" t="s">
        <v>3</v>
      </c>
      <c r="G6" s="140" t="s">
        <v>160</v>
      </c>
      <c r="H6" s="140" t="s">
        <v>161</v>
      </c>
      <c r="I6" s="140" t="s">
        <v>162</v>
      </c>
      <c r="J6" s="140" t="s">
        <v>163</v>
      </c>
      <c r="K6" s="140" t="s">
        <v>164</v>
      </c>
      <c r="L6" s="140" t="s">
        <v>165</v>
      </c>
      <c r="M6" s="5" t="s">
        <v>1</v>
      </c>
      <c r="N6" s="5" t="s">
        <v>1</v>
      </c>
    </row>
    <row r="7" spans="1:17" s="3" customFormat="1" ht="36" customHeight="1" x14ac:dyDescent="0.2">
      <c r="A7" s="14" t="s">
        <v>41</v>
      </c>
      <c r="B7" s="111"/>
      <c r="C7" s="142"/>
      <c r="D7" s="142"/>
      <c r="E7" s="143">
        <f>C7-D7</f>
        <v>0</v>
      </c>
      <c r="F7" s="142"/>
      <c r="G7" s="143">
        <f>MIN(E7:F7)</f>
        <v>0</v>
      </c>
      <c r="H7" s="143">
        <f>ROUNDDOWN(G7,-3)</f>
        <v>0</v>
      </c>
      <c r="I7" s="142"/>
      <c r="J7" s="142"/>
      <c r="K7" s="143">
        <f>MIN(I7:J7)</f>
        <v>0</v>
      </c>
      <c r="L7" s="143">
        <f>ROUNDDOWN(K7-J7,-3)</f>
        <v>0</v>
      </c>
      <c r="M7" s="115"/>
      <c r="N7" s="115"/>
    </row>
    <row r="8" spans="1:17" s="3" customFormat="1" ht="36" customHeight="1" x14ac:dyDescent="0.2">
      <c r="A8" s="14" t="s">
        <v>42</v>
      </c>
      <c r="B8" s="111"/>
      <c r="C8" s="142"/>
      <c r="D8" s="142"/>
      <c r="E8" s="143">
        <f>C8-D8</f>
        <v>0</v>
      </c>
      <c r="F8" s="142"/>
      <c r="G8" s="143">
        <f>MIN(E8:F8)</f>
        <v>0</v>
      </c>
      <c r="H8" s="143">
        <f>ROUNDDOWN(G8,-3)</f>
        <v>0</v>
      </c>
      <c r="I8" s="142"/>
      <c r="J8" s="142"/>
      <c r="K8" s="143">
        <f>MIN(I8:J8)</f>
        <v>0</v>
      </c>
      <c r="L8" s="143">
        <f>ROUNDDOWN(K8-J8,-3)</f>
        <v>0</v>
      </c>
      <c r="M8" s="115"/>
      <c r="N8" s="115"/>
    </row>
    <row r="9" spans="1:17" s="3" customFormat="1" ht="36" customHeight="1" x14ac:dyDescent="0.2">
      <c r="A9" s="14" t="s">
        <v>13</v>
      </c>
      <c r="B9" s="111"/>
      <c r="C9" s="142"/>
      <c r="D9" s="142"/>
      <c r="E9" s="143">
        <f>C9-D9</f>
        <v>0</v>
      </c>
      <c r="F9" s="142"/>
      <c r="G9" s="143">
        <f>MIN(E9:F9)</f>
        <v>0</v>
      </c>
      <c r="H9" s="143">
        <f>ROUNDDOWN(G9,-3)</f>
        <v>0</v>
      </c>
      <c r="I9" s="142"/>
      <c r="J9" s="142"/>
      <c r="K9" s="143">
        <f>MIN(I9:J9)</f>
        <v>0</v>
      </c>
      <c r="L9" s="143">
        <f>ROUNDDOWN(K9-J9,-3)</f>
        <v>0</v>
      </c>
      <c r="M9" s="115"/>
      <c r="N9" s="115"/>
    </row>
    <row r="10" spans="1:17" s="3" customFormat="1" ht="36" customHeight="1" x14ac:dyDescent="0.2">
      <c r="A10" s="14" t="s">
        <v>44</v>
      </c>
      <c r="B10" s="111"/>
      <c r="C10" s="142"/>
      <c r="D10" s="142"/>
      <c r="E10" s="143">
        <f t="shared" ref="E10:E11" si="0">C10-D10</f>
        <v>0</v>
      </c>
      <c r="F10" s="142"/>
      <c r="G10" s="143">
        <f t="shared" ref="G10:G11" si="1">MIN(E10:F10)</f>
        <v>0</v>
      </c>
      <c r="H10" s="143">
        <f t="shared" ref="H10:H11" si="2">ROUNDDOWN(G10,-3)</f>
        <v>0</v>
      </c>
      <c r="I10" s="142"/>
      <c r="J10" s="142"/>
      <c r="K10" s="143">
        <f t="shared" ref="K10:K11" si="3">MIN(I10:J10)</f>
        <v>0</v>
      </c>
      <c r="L10" s="143">
        <f>ROUNDDOWN(K10-J10,-3)</f>
        <v>0</v>
      </c>
      <c r="M10" s="115"/>
      <c r="N10" s="115"/>
    </row>
    <row r="11" spans="1:17" s="3" customFormat="1" ht="36" customHeight="1" x14ac:dyDescent="0.2">
      <c r="A11" s="14" t="s">
        <v>45</v>
      </c>
      <c r="B11" s="111"/>
      <c r="C11" s="142"/>
      <c r="D11" s="142"/>
      <c r="E11" s="143">
        <f t="shared" si="0"/>
        <v>0</v>
      </c>
      <c r="F11" s="142"/>
      <c r="G11" s="143">
        <f t="shared" si="1"/>
        <v>0</v>
      </c>
      <c r="H11" s="143">
        <f t="shared" si="2"/>
        <v>0</v>
      </c>
      <c r="I11" s="142"/>
      <c r="J11" s="142"/>
      <c r="K11" s="143">
        <f t="shared" si="3"/>
        <v>0</v>
      </c>
      <c r="L11" s="143">
        <f>ROUNDDOWN(K11-J11,-3)</f>
        <v>0</v>
      </c>
      <c r="M11" s="115"/>
      <c r="N11" s="115"/>
    </row>
    <row r="12" spans="1:17" s="3" customFormat="1" ht="36" customHeight="1" x14ac:dyDescent="0.2">
      <c r="A12" s="342" t="s">
        <v>166</v>
      </c>
      <c r="B12" s="342"/>
      <c r="C12" s="143">
        <f>SUM(C7:C8)</f>
        <v>0</v>
      </c>
      <c r="D12" s="143">
        <f t="shared" ref="D12:L12" si="4">SUM(D7:D8)</f>
        <v>0</v>
      </c>
      <c r="E12" s="143">
        <f t="shared" si="4"/>
        <v>0</v>
      </c>
      <c r="F12" s="143">
        <f t="shared" si="4"/>
        <v>0</v>
      </c>
      <c r="G12" s="143">
        <f t="shared" si="4"/>
        <v>0</v>
      </c>
      <c r="H12" s="143">
        <f t="shared" si="4"/>
        <v>0</v>
      </c>
      <c r="I12" s="143">
        <f t="shared" si="4"/>
        <v>0</v>
      </c>
      <c r="J12" s="143">
        <f t="shared" si="4"/>
        <v>0</v>
      </c>
      <c r="K12" s="143">
        <f t="shared" si="4"/>
        <v>0</v>
      </c>
      <c r="L12" s="143">
        <f t="shared" si="4"/>
        <v>0</v>
      </c>
      <c r="M12" s="115"/>
      <c r="N12" s="115"/>
    </row>
    <row r="13" spans="1:17" s="3" customFormat="1" ht="16.5" customHeight="1" x14ac:dyDescent="0.2">
      <c r="A13" s="8" t="s">
        <v>2</v>
      </c>
      <c r="B13" s="8" t="s">
        <v>128</v>
      </c>
      <c r="C13" s="8"/>
      <c r="D13" s="8"/>
      <c r="E13" s="8"/>
      <c r="F13" s="8"/>
      <c r="G13" s="8"/>
      <c r="H13" s="8"/>
      <c r="I13" s="8"/>
      <c r="J13" s="8"/>
      <c r="K13" s="8"/>
      <c r="L13" s="8"/>
      <c r="M13" s="8"/>
      <c r="N13" s="8"/>
      <c r="O13" s="8"/>
      <c r="P13" s="8"/>
      <c r="Q13" s="8"/>
    </row>
    <row r="14" spans="1:17" s="3" customFormat="1" ht="16.5" customHeight="1" x14ac:dyDescent="0.2">
      <c r="A14" s="8"/>
      <c r="B14" s="8" t="s">
        <v>167</v>
      </c>
      <c r="C14" s="8"/>
      <c r="D14" s="8"/>
      <c r="E14" s="8"/>
      <c r="F14" s="8"/>
      <c r="G14" s="8"/>
      <c r="H14" s="8"/>
      <c r="I14" s="8"/>
      <c r="J14" s="8"/>
      <c r="K14" s="8"/>
      <c r="L14" s="8"/>
      <c r="M14" s="8"/>
      <c r="N14" s="8"/>
      <c r="O14" s="8"/>
      <c r="P14" s="8"/>
      <c r="Q14" s="8"/>
    </row>
    <row r="15" spans="1:17" s="3" customFormat="1" ht="16.5" customHeight="1" x14ac:dyDescent="0.2">
      <c r="A15" s="8"/>
      <c r="B15" s="8" t="s">
        <v>129</v>
      </c>
      <c r="C15" s="8"/>
      <c r="D15" s="8"/>
      <c r="E15" s="8"/>
      <c r="F15" s="8"/>
      <c r="G15" s="8"/>
      <c r="H15" s="8"/>
      <c r="I15" s="8"/>
      <c r="J15" s="8"/>
      <c r="K15" s="8"/>
      <c r="L15" s="8"/>
      <c r="M15" s="8"/>
      <c r="N15" s="8"/>
      <c r="O15" s="8"/>
      <c r="P15" s="8"/>
      <c r="Q15" s="8"/>
    </row>
    <row r="16" spans="1:17" s="3" customFormat="1" ht="16.5" customHeight="1" x14ac:dyDescent="0.2">
      <c r="A16" s="8"/>
      <c r="B16" s="8" t="s">
        <v>22</v>
      </c>
      <c r="C16" s="8"/>
      <c r="D16" s="8"/>
      <c r="E16" s="8"/>
      <c r="F16" s="8"/>
      <c r="G16" s="8"/>
      <c r="H16" s="8"/>
      <c r="I16" s="8"/>
      <c r="J16" s="8"/>
      <c r="K16" s="8"/>
      <c r="L16" s="8"/>
      <c r="M16" s="8"/>
      <c r="N16" s="8"/>
      <c r="O16" s="8"/>
      <c r="P16" s="8"/>
      <c r="Q16" s="8"/>
    </row>
    <row r="17" spans="1:17" s="3" customFormat="1" x14ac:dyDescent="0.2">
      <c r="A17" s="8"/>
      <c r="B17" s="8" t="s">
        <v>23</v>
      </c>
      <c r="C17" s="8"/>
      <c r="D17" s="8"/>
      <c r="E17" s="8"/>
      <c r="F17" s="8"/>
      <c r="G17" s="8"/>
      <c r="H17" s="8"/>
      <c r="I17" s="8"/>
      <c r="J17" s="8"/>
      <c r="K17" s="8"/>
      <c r="L17" s="8"/>
      <c r="M17" s="8"/>
      <c r="N17" s="8"/>
      <c r="O17" s="8"/>
      <c r="P17" s="8"/>
      <c r="Q17" s="8"/>
    </row>
    <row r="18" spans="1:17" s="3" customFormat="1" x14ac:dyDescent="0.2">
      <c r="A18" s="8"/>
      <c r="B18" s="8" t="s">
        <v>168</v>
      </c>
      <c r="C18" s="8"/>
      <c r="D18" s="8"/>
      <c r="E18" s="8"/>
      <c r="F18" s="8"/>
      <c r="G18" s="8"/>
      <c r="H18" s="8"/>
      <c r="I18" s="8"/>
      <c r="J18" s="8"/>
      <c r="K18" s="8"/>
      <c r="L18" s="8"/>
      <c r="M18" s="8"/>
      <c r="N18" s="8"/>
      <c r="O18" s="8"/>
      <c r="P18" s="8"/>
      <c r="Q18" s="8"/>
    </row>
    <row r="19" spans="1:17" s="3" customFormat="1" x14ac:dyDescent="0.2">
      <c r="A19" s="8"/>
      <c r="B19" s="144" t="s">
        <v>169</v>
      </c>
      <c r="C19" s="7"/>
      <c r="D19" s="7"/>
      <c r="E19" s="7"/>
      <c r="F19" s="7"/>
      <c r="G19" s="7"/>
      <c r="H19" s="7"/>
      <c r="I19" s="7"/>
      <c r="J19" s="7"/>
      <c r="K19" s="7"/>
      <c r="L19" s="7"/>
      <c r="M19" s="7"/>
      <c r="N19" s="7"/>
    </row>
  </sheetData>
  <mergeCells count="2">
    <mergeCell ref="A3:Q3"/>
    <mergeCell ref="A12:B12"/>
  </mergeCells>
  <phoneticPr fontId="1"/>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0C9A-3AE9-42A6-A582-E30CA1C3258B}">
  <sheetPr>
    <pageSetUpPr fitToPage="1"/>
  </sheetPr>
  <dimension ref="A1:T17"/>
  <sheetViews>
    <sheetView view="pageBreakPreview" topLeftCell="A11" zoomScale="90" zoomScaleNormal="80" zoomScaleSheetLayoutView="90" workbookViewId="0">
      <selection activeCell="C15" sqref="C15:R15"/>
    </sheetView>
  </sheetViews>
  <sheetFormatPr defaultColWidth="9" defaultRowHeight="13.2" x14ac:dyDescent="0.2"/>
  <cols>
    <col min="1" max="1" width="3.6640625" customWidth="1"/>
    <col min="2" max="2" width="23.33203125" customWidth="1"/>
    <col min="3" max="3" width="8.21875" bestFit="1" customWidth="1"/>
    <col min="4" max="4" width="24.33203125" customWidth="1"/>
    <col min="5" max="8" width="4.33203125" customWidth="1"/>
    <col min="9" max="9" width="8.77734375" bestFit="1" customWidth="1"/>
    <col min="10" max="10" width="20.33203125" customWidth="1"/>
    <col min="11" max="11" width="9" customWidth="1"/>
    <col min="12" max="12" width="10.88671875" customWidth="1"/>
    <col min="13" max="13" width="9" customWidth="1"/>
    <col min="14" max="14" width="16.33203125" customWidth="1"/>
    <col min="15" max="15" width="10.109375" customWidth="1"/>
    <col min="16" max="16" width="15.6640625" customWidth="1"/>
    <col min="17" max="17" width="12.6640625" customWidth="1"/>
    <col min="18" max="18" width="18" customWidth="1"/>
  </cols>
  <sheetData>
    <row r="1" spans="1:20" x14ac:dyDescent="0.2">
      <c r="A1" s="1" t="s">
        <v>172</v>
      </c>
      <c r="B1" s="1"/>
      <c r="C1" s="1"/>
      <c r="D1" s="1"/>
      <c r="E1" s="1"/>
      <c r="F1" s="1"/>
      <c r="G1" s="1"/>
      <c r="H1" s="1"/>
      <c r="I1" s="1"/>
      <c r="J1" s="1"/>
      <c r="K1" s="1"/>
      <c r="L1" s="1"/>
      <c r="M1" s="1"/>
      <c r="N1" s="1"/>
      <c r="O1" s="1"/>
      <c r="P1" s="1"/>
      <c r="Q1" s="1"/>
      <c r="R1" s="1"/>
      <c r="T1" t="s">
        <v>98</v>
      </c>
    </row>
    <row r="2" spans="1:20" ht="14.4" x14ac:dyDescent="0.2">
      <c r="A2" s="341" t="s">
        <v>173</v>
      </c>
      <c r="B2" s="341"/>
      <c r="C2" s="341"/>
      <c r="D2" s="341"/>
      <c r="E2" s="341"/>
      <c r="F2" s="341"/>
      <c r="G2" s="341"/>
      <c r="H2" s="341"/>
      <c r="I2" s="341"/>
      <c r="J2" s="341"/>
      <c r="K2" s="341"/>
      <c r="L2" s="341"/>
      <c r="M2" s="341"/>
      <c r="N2" s="341"/>
      <c r="O2" s="341"/>
      <c r="P2" s="341"/>
      <c r="Q2" s="341"/>
      <c r="R2" s="341"/>
      <c r="T2" t="s">
        <v>99</v>
      </c>
    </row>
    <row r="3" spans="1:20" x14ac:dyDescent="0.2">
      <c r="A3" s="1"/>
      <c r="B3" s="1"/>
      <c r="C3" s="1"/>
      <c r="D3" s="1"/>
      <c r="E3" s="1"/>
      <c r="F3" s="1"/>
      <c r="G3" s="1"/>
      <c r="H3" s="1"/>
      <c r="I3" s="1"/>
      <c r="J3" s="1"/>
      <c r="K3" s="1"/>
      <c r="L3" s="1"/>
      <c r="M3" s="1"/>
      <c r="N3" s="1"/>
      <c r="O3" s="1"/>
      <c r="P3" s="1"/>
      <c r="Q3" s="1"/>
      <c r="R3" s="1"/>
    </row>
    <row r="4" spans="1:20" x14ac:dyDescent="0.2">
      <c r="A4" s="138" t="s">
        <v>95</v>
      </c>
      <c r="B4" s="1"/>
      <c r="C4" s="1"/>
      <c r="D4" s="1"/>
      <c r="E4" s="1"/>
      <c r="F4" s="1"/>
      <c r="G4" s="1"/>
      <c r="H4" s="1"/>
      <c r="I4" s="1"/>
      <c r="J4" s="1"/>
      <c r="K4" s="1"/>
      <c r="L4" s="1"/>
      <c r="M4" s="1"/>
      <c r="N4" s="1"/>
      <c r="O4" s="373" t="s">
        <v>174</v>
      </c>
      <c r="P4" s="373"/>
      <c r="Q4" s="373"/>
      <c r="R4" s="374"/>
    </row>
    <row r="5" spans="1:20" ht="6.6" customHeight="1" x14ac:dyDescent="0.2">
      <c r="A5" s="1"/>
      <c r="B5" s="1"/>
      <c r="C5" s="1"/>
      <c r="D5" s="1"/>
      <c r="E5" s="1"/>
      <c r="F5" s="1"/>
      <c r="G5" s="1"/>
      <c r="H5" s="1"/>
      <c r="I5" s="1"/>
      <c r="J5" s="1"/>
      <c r="K5" s="1"/>
      <c r="L5" s="1"/>
      <c r="M5" s="1"/>
      <c r="N5" s="1"/>
      <c r="O5" s="1"/>
      <c r="P5" s="1"/>
      <c r="Q5" s="1"/>
      <c r="R5" s="1"/>
    </row>
    <row r="6" spans="1:20" ht="33.75" customHeight="1" x14ac:dyDescent="0.2">
      <c r="A6" s="353" t="s">
        <v>15</v>
      </c>
      <c r="B6" s="354"/>
      <c r="C6" s="344" t="s">
        <v>175</v>
      </c>
      <c r="D6" s="345"/>
      <c r="E6" s="345"/>
      <c r="F6" s="345"/>
      <c r="G6" s="345"/>
      <c r="H6" s="345"/>
      <c r="I6" s="345"/>
      <c r="J6" s="345"/>
      <c r="K6" s="345"/>
      <c r="L6" s="345"/>
      <c r="M6" s="345"/>
      <c r="N6" s="345"/>
      <c r="O6" s="345"/>
      <c r="P6" s="345"/>
      <c r="Q6" s="345"/>
      <c r="R6" s="346"/>
    </row>
    <row r="7" spans="1:20" ht="76.5" customHeight="1" x14ac:dyDescent="0.2">
      <c r="A7" s="375" t="s">
        <v>176</v>
      </c>
      <c r="B7" s="343"/>
      <c r="C7" s="350" t="s">
        <v>177</v>
      </c>
      <c r="D7" s="351"/>
      <c r="E7" s="351"/>
      <c r="F7" s="351"/>
      <c r="G7" s="351"/>
      <c r="H7" s="351"/>
      <c r="I7" s="351"/>
      <c r="J7" s="351"/>
      <c r="K7" s="351"/>
      <c r="L7" s="351"/>
      <c r="M7" s="351"/>
      <c r="N7" s="351"/>
      <c r="O7" s="351"/>
      <c r="P7" s="351"/>
      <c r="Q7" s="351"/>
      <c r="R7" s="352"/>
    </row>
    <row r="8" spans="1:20" ht="31.5" customHeight="1" x14ac:dyDescent="0.2">
      <c r="A8" s="356" t="s">
        <v>178</v>
      </c>
      <c r="B8" s="347"/>
      <c r="C8" s="357"/>
      <c r="D8" s="358"/>
      <c r="E8" s="358"/>
      <c r="F8" s="358"/>
      <c r="G8" s="358"/>
      <c r="H8" s="358"/>
      <c r="I8" s="358"/>
      <c r="J8" s="358"/>
      <c r="K8" s="358"/>
      <c r="L8" s="358"/>
      <c r="M8" s="358"/>
      <c r="N8" s="358"/>
      <c r="O8" s="358"/>
      <c r="P8" s="358"/>
      <c r="Q8" s="358"/>
      <c r="R8" s="359"/>
    </row>
    <row r="9" spans="1:20" ht="64.5" customHeight="1" x14ac:dyDescent="0.2">
      <c r="A9" s="145"/>
      <c r="B9" s="360" t="s">
        <v>48</v>
      </c>
      <c r="C9" s="362" t="s">
        <v>105</v>
      </c>
      <c r="D9" s="364" t="s">
        <v>8</v>
      </c>
      <c r="E9" s="366" t="s">
        <v>12</v>
      </c>
      <c r="F9" s="367"/>
      <c r="G9" s="367"/>
      <c r="H9" s="368"/>
      <c r="I9" s="362" t="s">
        <v>9</v>
      </c>
      <c r="J9" s="369"/>
      <c r="K9" s="370"/>
      <c r="L9" s="362" t="s">
        <v>179</v>
      </c>
      <c r="M9" s="369"/>
      <c r="N9" s="369"/>
      <c r="O9" s="370"/>
      <c r="P9" s="364" t="s">
        <v>51</v>
      </c>
      <c r="Q9" s="362" t="s">
        <v>180</v>
      </c>
      <c r="R9" s="370"/>
    </row>
    <row r="10" spans="1:20" ht="23.25" customHeight="1" x14ac:dyDescent="0.2">
      <c r="A10" s="145"/>
      <c r="B10" s="361"/>
      <c r="C10" s="363"/>
      <c r="D10" s="365"/>
      <c r="E10" s="146" t="s">
        <v>41</v>
      </c>
      <c r="F10" s="147" t="s">
        <v>42</v>
      </c>
      <c r="G10" s="148" t="s">
        <v>13</v>
      </c>
      <c r="H10" s="149" t="s">
        <v>44</v>
      </c>
      <c r="I10" s="363"/>
      <c r="J10" s="371"/>
      <c r="K10" s="372"/>
      <c r="L10" s="363"/>
      <c r="M10" s="371"/>
      <c r="N10" s="371"/>
      <c r="O10" s="372"/>
      <c r="P10" s="365"/>
      <c r="Q10" s="363"/>
      <c r="R10" s="372"/>
    </row>
    <row r="11" spans="1:20" ht="90" customHeight="1" x14ac:dyDescent="0.2">
      <c r="A11" s="145"/>
      <c r="B11" s="150" t="s">
        <v>20</v>
      </c>
      <c r="C11" s="151"/>
      <c r="D11" s="151"/>
      <c r="E11" s="152"/>
      <c r="F11" s="153"/>
      <c r="G11" s="154"/>
      <c r="H11" s="155"/>
      <c r="I11" s="355"/>
      <c r="J11" s="355"/>
      <c r="K11" s="355"/>
      <c r="L11" s="344"/>
      <c r="M11" s="345"/>
      <c r="N11" s="345"/>
      <c r="O11" s="346"/>
      <c r="P11" s="156"/>
      <c r="Q11" s="344"/>
      <c r="R11" s="346"/>
    </row>
    <row r="12" spans="1:20" ht="89.25" customHeight="1" x14ac:dyDescent="0.2">
      <c r="A12" s="157"/>
      <c r="B12" s="150" t="s">
        <v>21</v>
      </c>
      <c r="C12" s="151"/>
      <c r="D12" s="151"/>
      <c r="E12" s="152"/>
      <c r="F12" s="153"/>
      <c r="G12" s="154"/>
      <c r="H12" s="155"/>
      <c r="I12" s="355"/>
      <c r="J12" s="355"/>
      <c r="K12" s="355"/>
      <c r="L12" s="344"/>
      <c r="M12" s="345"/>
      <c r="N12" s="345"/>
      <c r="O12" s="346"/>
      <c r="P12" s="156"/>
      <c r="Q12" s="344"/>
      <c r="R12" s="346"/>
    </row>
    <row r="13" spans="1:20" ht="32.25" customHeight="1" x14ac:dyDescent="0.2">
      <c r="A13" s="347" t="s">
        <v>181</v>
      </c>
      <c r="B13" s="347"/>
      <c r="C13" s="347" t="s">
        <v>229</v>
      </c>
      <c r="D13" s="347"/>
      <c r="E13" s="347"/>
      <c r="F13" s="347"/>
      <c r="G13" s="347"/>
      <c r="H13" s="347"/>
      <c r="I13" s="347"/>
      <c r="J13" s="347"/>
      <c r="K13" s="347"/>
      <c r="L13" s="347"/>
      <c r="M13" s="347"/>
      <c r="N13" s="347"/>
      <c r="O13" s="347"/>
      <c r="P13" s="347"/>
      <c r="Q13" s="347"/>
      <c r="R13" s="347"/>
    </row>
    <row r="14" spans="1:20" ht="118.5" customHeight="1" x14ac:dyDescent="0.2">
      <c r="A14" s="348" t="s">
        <v>182</v>
      </c>
      <c r="B14" s="349"/>
      <c r="C14" s="350" t="s">
        <v>183</v>
      </c>
      <c r="D14" s="351"/>
      <c r="E14" s="351"/>
      <c r="F14" s="351"/>
      <c r="G14" s="351"/>
      <c r="H14" s="351"/>
      <c r="I14" s="351"/>
      <c r="J14" s="351"/>
      <c r="K14" s="351"/>
      <c r="L14" s="351"/>
      <c r="M14" s="351"/>
      <c r="N14" s="351"/>
      <c r="O14" s="351"/>
      <c r="P14" s="351"/>
      <c r="Q14" s="351"/>
      <c r="R14" s="352"/>
    </row>
    <row r="15" spans="1:20" ht="118.5" customHeight="1" x14ac:dyDescent="0.2">
      <c r="A15" s="353" t="s">
        <v>184</v>
      </c>
      <c r="B15" s="354"/>
      <c r="C15" s="350" t="s">
        <v>185</v>
      </c>
      <c r="D15" s="351"/>
      <c r="E15" s="351"/>
      <c r="F15" s="351"/>
      <c r="G15" s="351"/>
      <c r="H15" s="351"/>
      <c r="I15" s="351"/>
      <c r="J15" s="351"/>
      <c r="K15" s="351"/>
      <c r="L15" s="351"/>
      <c r="M15" s="351"/>
      <c r="N15" s="351"/>
      <c r="O15" s="351"/>
      <c r="P15" s="351"/>
      <c r="Q15" s="351"/>
      <c r="R15" s="352"/>
    </row>
    <row r="16" spans="1:20" ht="32.25" customHeight="1" x14ac:dyDescent="0.2">
      <c r="A16" s="343" t="s">
        <v>186</v>
      </c>
      <c r="B16" s="343"/>
      <c r="C16" s="344"/>
      <c r="D16" s="345"/>
      <c r="E16" s="345"/>
      <c r="F16" s="345"/>
      <c r="G16" s="345"/>
      <c r="H16" s="345"/>
      <c r="I16" s="345"/>
      <c r="J16" s="345"/>
      <c r="K16" s="345"/>
      <c r="L16" s="345"/>
      <c r="M16" s="345" t="s">
        <v>7</v>
      </c>
      <c r="N16" s="345"/>
      <c r="O16" s="345" t="s">
        <v>55</v>
      </c>
      <c r="P16" s="345"/>
      <c r="Q16" s="345"/>
      <c r="R16" s="346"/>
    </row>
    <row r="17" spans="1:18" ht="21" customHeight="1" x14ac:dyDescent="0.2">
      <c r="A17" s="1" t="s">
        <v>187</v>
      </c>
      <c r="B17" s="1"/>
      <c r="C17" s="1"/>
      <c r="D17" s="1"/>
      <c r="E17" s="1"/>
      <c r="F17" s="1"/>
      <c r="G17" s="1"/>
      <c r="H17" s="1"/>
      <c r="I17" s="1"/>
      <c r="J17" s="1"/>
      <c r="K17" s="1"/>
      <c r="L17" s="1"/>
      <c r="M17" s="1"/>
      <c r="N17" s="1"/>
      <c r="O17" s="1"/>
      <c r="P17" s="1"/>
      <c r="Q17" s="1"/>
      <c r="R17" s="1"/>
    </row>
  </sheetData>
  <mergeCells count="32">
    <mergeCell ref="A2:R2"/>
    <mergeCell ref="O4:R4"/>
    <mergeCell ref="A6:B6"/>
    <mergeCell ref="C6:R6"/>
    <mergeCell ref="A7:B7"/>
    <mergeCell ref="C7:R7"/>
    <mergeCell ref="A8:B8"/>
    <mergeCell ref="C8:R8"/>
    <mergeCell ref="B9:B10"/>
    <mergeCell ref="C9:C10"/>
    <mergeCell ref="D9:D10"/>
    <mergeCell ref="E9:H9"/>
    <mergeCell ref="I9:K10"/>
    <mergeCell ref="L9:O10"/>
    <mergeCell ref="P9:P10"/>
    <mergeCell ref="Q9:R10"/>
    <mergeCell ref="I11:K11"/>
    <mergeCell ref="L11:O11"/>
    <mergeCell ref="Q11:R11"/>
    <mergeCell ref="I12:K12"/>
    <mergeCell ref="L12:O12"/>
    <mergeCell ref="Q12:R12"/>
    <mergeCell ref="A16:B16"/>
    <mergeCell ref="C16:L16"/>
    <mergeCell ref="M16:N16"/>
    <mergeCell ref="O16:R16"/>
    <mergeCell ref="A13:B13"/>
    <mergeCell ref="C13:R13"/>
    <mergeCell ref="A14:B14"/>
    <mergeCell ref="C14:R14"/>
    <mergeCell ref="A15:B15"/>
    <mergeCell ref="C15:R15"/>
  </mergeCells>
  <phoneticPr fontId="1"/>
  <dataValidations count="1">
    <dataValidation type="list" allowBlank="1" showInputMessage="1" showErrorMessage="1" sqref="C11:C12" xr:uid="{83537CC4-C786-4F7A-9B53-86B85FE48DD2}">
      <formula1>$T$1:$T$2</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公募かがみ</vt:lpstr>
      <vt:lpstr>様式第15号-1 所要額調【新規分】（民間団体用）</vt:lpstr>
      <vt:lpstr>様式第15号-２ 所要額調【継続分】（民間団体用）</vt:lpstr>
      <vt:lpstr>様式第16号-1 実施計画書</vt:lpstr>
      <vt:lpstr>様式第16号-２ 事業所要額・実施工程（民間団体用）</vt:lpstr>
      <vt:lpstr>様式第17号　事業管理表</vt:lpstr>
      <vt:lpstr>様式第18号-1 精算書【新規】</vt:lpstr>
      <vt:lpstr>様式第18号-2 精算書【継続】</vt:lpstr>
      <vt:lpstr>様式第19号-1 報告書</vt:lpstr>
      <vt:lpstr>様式第19号-２ 事業所要額・実施工程</vt:lpstr>
      <vt:lpstr>様式第20号　事業自己評価チェックシート</vt:lpstr>
      <vt:lpstr>公募かがみ!Print_Area</vt:lpstr>
      <vt:lpstr>'様式第15号-1 所要額調【新規分】（民間団体用）'!Print_Area</vt:lpstr>
      <vt:lpstr>'様式第15号-２ 所要額調【継続分】（民間団体用）'!Print_Area</vt:lpstr>
      <vt:lpstr>'様式第16号-1 実施計画書'!Print_Area</vt:lpstr>
      <vt:lpstr>'様式第16号-２ 事業所要額・実施工程（民間団体用）'!Print_Area</vt:lpstr>
      <vt:lpstr>'様式第17号　事業管理表'!Print_Area</vt:lpstr>
      <vt:lpstr>'様式第18号-1 精算書【新規】'!Print_Area</vt:lpstr>
      <vt:lpstr>'様式第18号-2 精算書【継続】'!Print_Area</vt:lpstr>
      <vt:lpstr>'様式第19号-1 報告書'!Print_Area</vt:lpstr>
      <vt:lpstr>'様式第19号-２ 事業所要額・実施工程'!Print_Area</vt:lpstr>
      <vt:lpstr>'様式第20号　事業自己評価チェックシート'!Print_Area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2024-03-29T09:18:47Z</dcterms:created>
  <dcterms:modified xsi:type="dcterms:W3CDTF">2025-03-27T05:56:18Z</dcterms:modified>
</cp:coreProperties>
</file>