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codeName="ThisWorkbook" defaultThemeVersion="124226"/>
  <xr:revisionPtr revIDLastSave="0" documentId="13_ncr:1_{AF04D1F2-0574-4E90-8A57-79C96A25EE70}" xr6:coauthVersionLast="47" xr6:coauthVersionMax="47" xr10:uidLastSave="{00000000-0000-0000-0000-000000000000}"/>
  <bookViews>
    <workbookView xWindow="3552" yWindow="1632" windowWidth="13380" windowHeight="10560" xr2:uid="{00000000-000D-0000-FFFF-FFFF00000000}"/>
  </bookViews>
  <sheets>
    <sheet name="公表用" sheetId="29" r:id="rId1"/>
    <sheet name="Sheet1" sheetId="30" r:id="rId2"/>
  </sheets>
  <definedNames>
    <definedName name="_xlnm.Print_Area" localSheetId="0">公表用!$A$1:$M$325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7" i="29" l="1"/>
  <c r="G62" i="29"/>
  <c r="F316" i="29"/>
  <c r="F200" i="29"/>
  <c r="I77" i="29" l="1"/>
  <c r="G316" i="29"/>
  <c r="F34" i="29"/>
  <c r="I283" i="29" l="1"/>
  <c r="I266" i="29"/>
  <c r="I252" i="29"/>
  <c r="J266" i="29" l="1"/>
  <c r="F48" i="29" l="1"/>
  <c r="J283" i="29" l="1"/>
  <c r="J252" i="29" l="1"/>
  <c r="I22" i="29" l="1"/>
  <c r="H22" i="29"/>
  <c r="G22" i="29"/>
  <c r="F22" i="29"/>
  <c r="E22" i="29"/>
</calcChain>
</file>

<file path=xl/sharedStrings.xml><?xml version="1.0" encoding="utf-8"?>
<sst xmlns="http://schemas.openxmlformats.org/spreadsheetml/2006/main" count="273" uniqueCount="201">
  <si>
    <t>年代</t>
    <rPh sb="0" eb="2">
      <t>ネンダイ</t>
    </rPh>
    <phoneticPr fontId="18"/>
  </si>
  <si>
    <t>合計</t>
    <rPh sb="0" eb="2">
      <t>ゴウケイ</t>
    </rPh>
    <phoneticPr fontId="18"/>
  </si>
  <si>
    <t>件数</t>
    <rPh sb="0" eb="2">
      <t>ケンスウ</t>
    </rPh>
    <phoneticPr fontId="18"/>
  </si>
  <si>
    <t>割合</t>
    <rPh sb="0" eb="2">
      <t>ワリアイ</t>
    </rPh>
    <phoneticPr fontId="18"/>
  </si>
  <si>
    <t>【調査目的】</t>
    <rPh sb="1" eb="3">
      <t>チョウサ</t>
    </rPh>
    <rPh sb="3" eb="5">
      <t>モクテキ</t>
    </rPh>
    <phoneticPr fontId="18"/>
  </si>
  <si>
    <t>【実施期間】</t>
    <rPh sb="1" eb="3">
      <t>ジッシ</t>
    </rPh>
    <rPh sb="3" eb="5">
      <t>キカン</t>
    </rPh>
    <phoneticPr fontId="18"/>
  </si>
  <si>
    <t>【調査票】</t>
    <phoneticPr fontId="18"/>
  </si>
  <si>
    <t>【留意点】</t>
    <phoneticPr fontId="18"/>
  </si>
  <si>
    <t>　　また、複数回答の質問については、回答者数を母数に比率表示しています。</t>
    <phoneticPr fontId="18"/>
  </si>
  <si>
    <t>【回答者数と内訳】</t>
    <phoneticPr fontId="18"/>
  </si>
  <si>
    <t>選択枝</t>
    <phoneticPr fontId="18"/>
  </si>
  <si>
    <t>合計</t>
    <rPh sb="0" eb="2">
      <t>ゴウケイ</t>
    </rPh>
    <phoneticPr fontId="18"/>
  </si>
  <si>
    <t>【結果の概要】</t>
    <phoneticPr fontId="18"/>
  </si>
  <si>
    <t>問１</t>
    <rPh sb="0" eb="1">
      <t>トイ</t>
    </rPh>
    <phoneticPr fontId="18"/>
  </si>
  <si>
    <t>問３</t>
    <rPh sb="0" eb="1">
      <t>トイ</t>
    </rPh>
    <phoneticPr fontId="18"/>
  </si>
  <si>
    <t>問４</t>
    <rPh sb="0" eb="1">
      <t>トイ</t>
    </rPh>
    <phoneticPr fontId="18"/>
  </si>
  <si>
    <t>問５</t>
    <rPh sb="0" eb="1">
      <t>トイ</t>
    </rPh>
    <phoneticPr fontId="18"/>
  </si>
  <si>
    <t>選択枝</t>
    <rPh sb="0" eb="2">
      <t>センタク</t>
    </rPh>
    <rPh sb="2" eb="3">
      <t>エダ</t>
    </rPh>
    <phoneticPr fontId="18"/>
  </si>
  <si>
    <t>※質問文及び選択肢などの長い文章については、簡略化して表示している場合があります。</t>
    <phoneticPr fontId="18"/>
  </si>
  <si>
    <t>※数値（％）は、各実数を元に比率表示し、小数第2位を四捨五入しています。</t>
    <phoneticPr fontId="18"/>
  </si>
  <si>
    <t>　　したがって、内訳の合計が全体の計に一致しないことがあります。</t>
    <phoneticPr fontId="18"/>
  </si>
  <si>
    <t>調査票（PDF及びエクセルデータ添付）</t>
    <rPh sb="7" eb="8">
      <t>オヨ</t>
    </rPh>
    <phoneticPr fontId="18"/>
  </si>
  <si>
    <t>30歳代</t>
  </si>
  <si>
    <t>40歳代</t>
  </si>
  <si>
    <t>50歳代</t>
  </si>
  <si>
    <t>60歳以上</t>
  </si>
  <si>
    <t>非常に良い</t>
    <phoneticPr fontId="18"/>
  </si>
  <si>
    <t>まあまあ良い</t>
    <phoneticPr fontId="18"/>
  </si>
  <si>
    <t>まあまあ悪い</t>
    <phoneticPr fontId="18"/>
  </si>
  <si>
    <t>非常に悪い</t>
    <phoneticPr fontId="18"/>
  </si>
  <si>
    <t>毎回、必ず着用している</t>
    <phoneticPr fontId="18"/>
  </si>
  <si>
    <t>毎回必ずではないが、概ね着用している</t>
    <phoneticPr fontId="18"/>
  </si>
  <si>
    <t>ヘルメットを所有していない</t>
    <phoneticPr fontId="18"/>
  </si>
  <si>
    <t>面倒だから</t>
    <phoneticPr fontId="18"/>
  </si>
  <si>
    <t>移動距離が短いから</t>
    <phoneticPr fontId="18"/>
  </si>
  <si>
    <t>色や形のデザインが格好悪いから</t>
    <phoneticPr fontId="18"/>
  </si>
  <si>
    <t>頭が蒸れて不快だから（不健康だから）</t>
    <phoneticPr fontId="18"/>
  </si>
  <si>
    <t>問8</t>
    <rPh sb="0" eb="1">
      <t>トイ</t>
    </rPh>
    <phoneticPr fontId="18"/>
  </si>
  <si>
    <t>問9</t>
    <rPh sb="0" eb="1">
      <t>トイ</t>
    </rPh>
    <phoneticPr fontId="18"/>
  </si>
  <si>
    <t>髪型がくずれるから</t>
    <phoneticPr fontId="18"/>
  </si>
  <si>
    <t>オートバイと異なり、自転車の事故なら大した危険はないと思うから</t>
    <phoneticPr fontId="18"/>
  </si>
  <si>
    <t>購入費用がかかるから</t>
    <phoneticPr fontId="18"/>
  </si>
  <si>
    <t>自転車はたまにしか乗らないから</t>
    <phoneticPr fontId="18"/>
  </si>
  <si>
    <t>ヘルメットをどこで売っているか知らないから</t>
    <phoneticPr fontId="18"/>
  </si>
  <si>
    <t>荷物になって邪魔だから</t>
    <phoneticPr fontId="18"/>
  </si>
  <si>
    <t>問12</t>
    <rPh sb="0" eb="1">
      <t>トイ</t>
    </rPh>
    <phoneticPr fontId="18"/>
  </si>
  <si>
    <t>問14</t>
    <rPh sb="0" eb="1">
      <t>トイ</t>
    </rPh>
    <phoneticPr fontId="18"/>
  </si>
  <si>
    <t>500件</t>
    <phoneticPr fontId="18"/>
  </si>
  <si>
    <t>18～29歳</t>
    <phoneticPr fontId="18"/>
  </si>
  <si>
    <t>問15</t>
    <rPh sb="0" eb="1">
      <t>トイ</t>
    </rPh>
    <phoneticPr fontId="18"/>
  </si>
  <si>
    <t>問16</t>
    <rPh sb="0" eb="1">
      <t>トイ</t>
    </rPh>
    <phoneticPr fontId="18"/>
  </si>
  <si>
    <t>その他</t>
    <phoneticPr fontId="18"/>
  </si>
  <si>
    <t>特にない</t>
    <phoneticPr fontId="18"/>
  </si>
  <si>
    <t>問６</t>
    <rPh sb="0" eb="1">
      <t>トイ</t>
    </rPh>
    <phoneticPr fontId="18"/>
  </si>
  <si>
    <t>問７</t>
    <rPh sb="0" eb="1">
      <t>トイ</t>
    </rPh>
    <phoneticPr fontId="18"/>
  </si>
  <si>
    <t>感じる</t>
    <rPh sb="0" eb="1">
      <t>カン</t>
    </rPh>
    <phoneticPr fontId="18"/>
  </si>
  <si>
    <t>どちらかといえば感じる</t>
    <rPh sb="8" eb="9">
      <t>カン</t>
    </rPh>
    <phoneticPr fontId="18"/>
  </si>
  <si>
    <t>あまり感じない</t>
    <rPh sb="3" eb="4">
      <t>カン</t>
    </rPh>
    <phoneticPr fontId="18"/>
  </si>
  <si>
    <t>感じない</t>
    <rPh sb="0" eb="1">
      <t>カン</t>
    </rPh>
    <phoneticPr fontId="18"/>
  </si>
  <si>
    <t>感じる</t>
    <phoneticPr fontId="18"/>
  </si>
  <si>
    <t>どちらかといえば感じる</t>
    <phoneticPr fontId="18"/>
  </si>
  <si>
    <t>あまり感じない</t>
    <phoneticPr fontId="18"/>
  </si>
  <si>
    <t>ほぼ毎日</t>
    <rPh sb="2" eb="4">
      <t>マイニチ</t>
    </rPh>
    <phoneticPr fontId="18"/>
  </si>
  <si>
    <t>週のうち、３～４回程度</t>
    <phoneticPr fontId="18"/>
  </si>
  <si>
    <t>週のうち、１～２回程度　</t>
    <phoneticPr fontId="18"/>
  </si>
  <si>
    <t>定期的ではないが、時々運転する程度</t>
    <phoneticPr fontId="18"/>
  </si>
  <si>
    <t>あまり着用しないが、ときどき着用している</t>
    <phoneticPr fontId="18"/>
  </si>
  <si>
    <t>ヘルメットを所有しているが、着用していない</t>
    <phoneticPr fontId="18"/>
  </si>
  <si>
    <t>ヘルメット着用が法定義務ではないから</t>
    <phoneticPr fontId="18"/>
  </si>
  <si>
    <t>必ずまたは概ね施錠している</t>
    <phoneticPr fontId="18"/>
  </si>
  <si>
    <t>つい施錠を忘れてしまう</t>
    <phoneticPr fontId="18"/>
  </si>
  <si>
    <t>カギの購入費用が高いから、施錠していない</t>
    <phoneticPr fontId="18"/>
  </si>
  <si>
    <t>少しの間なら盗まれることはないと思うから、施錠していない</t>
    <phoneticPr fontId="18"/>
  </si>
  <si>
    <t>安い、または古い自転車なので盗まれてもかまわないから施錠していない</t>
    <phoneticPr fontId="18"/>
  </si>
  <si>
    <t>安い、または古い自転車なので盗まれる心配はないと思うから、施錠していない</t>
    <phoneticPr fontId="18"/>
  </si>
  <si>
    <t>その他の理由で、施錠していない</t>
    <phoneticPr fontId="18"/>
  </si>
  <si>
    <t>全ての公道での走行を禁止するべきである</t>
    <rPh sb="0" eb="1">
      <t>スベ</t>
    </rPh>
    <rPh sb="3" eb="5">
      <t>コウドウ</t>
    </rPh>
    <rPh sb="7" eb="9">
      <t>ソウコウ</t>
    </rPh>
    <rPh sb="10" eb="12">
      <t>キンシ</t>
    </rPh>
    <phoneticPr fontId="18"/>
  </si>
  <si>
    <t>歩道での走行を禁止するべきである</t>
    <phoneticPr fontId="18"/>
  </si>
  <si>
    <t>ヘルメット着用は義務にするべきである</t>
    <phoneticPr fontId="18"/>
  </si>
  <si>
    <t>運転できる年齢を引き上げるべきである</t>
    <phoneticPr fontId="18"/>
  </si>
  <si>
    <t>運転できる年齢を引き下げるべきである</t>
    <phoneticPr fontId="18"/>
  </si>
  <si>
    <t>車道での最高速度を上げるべきである</t>
    <phoneticPr fontId="18"/>
  </si>
  <si>
    <t>車道での最高速度を下げるべきである</t>
    <phoneticPr fontId="18"/>
  </si>
  <si>
    <t>歩道での最高速度を上げるべきである</t>
    <phoneticPr fontId="18"/>
  </si>
  <si>
    <t>歩道での最高速度を下げるべきである</t>
    <phoneticPr fontId="18"/>
  </si>
  <si>
    <t>特に問題はない</t>
    <phoneticPr fontId="18"/>
  </si>
  <si>
    <t>あなたは、特殊詐欺被害に遭わないために、どのような対策を講じていますか。（あてはまるものをすべて）</t>
    <phoneticPr fontId="18"/>
  </si>
  <si>
    <t>新聞やテレビなどから最新の詐欺の手口に関する情報を収集</t>
    <phoneticPr fontId="18"/>
  </si>
  <si>
    <t>家族間で詐欺対策について話し合う（合言葉を決めておくなど）</t>
    <phoneticPr fontId="18"/>
  </si>
  <si>
    <t>在宅時でも留守番電話の設定</t>
    <phoneticPr fontId="18"/>
  </si>
  <si>
    <t>ナンバーディスプレイ（電話番号表示）機能の活用</t>
    <phoneticPr fontId="18"/>
  </si>
  <si>
    <t>非通知電話拒否の設定</t>
    <phoneticPr fontId="18"/>
  </si>
  <si>
    <t>自動通話録音機（通話前に警告メッセージが流れ、通話内容を録音する）の活用</t>
    <phoneticPr fontId="18"/>
  </si>
  <si>
    <t>防犯機能を備えた電話用機器の使用</t>
    <phoneticPr fontId="18"/>
  </si>
  <si>
    <t>防犯講習会などへの参加</t>
    <phoneticPr fontId="18"/>
  </si>
  <si>
    <t>いずれもない</t>
    <phoneticPr fontId="18"/>
  </si>
  <si>
    <t>声を掛けられたことはない</t>
    <rPh sb="0" eb="1">
      <t>コエ</t>
    </rPh>
    <rPh sb="2" eb="3">
      <t>カ</t>
    </rPh>
    <phoneticPr fontId="18"/>
  </si>
  <si>
    <t>声を掛けられたことはあるが、特に気にせず、相手にしなかった</t>
    <phoneticPr fontId="18"/>
  </si>
  <si>
    <t>よく、声を掛けられて、いつも嫌な思いをしている</t>
    <phoneticPr fontId="18"/>
  </si>
  <si>
    <t>客引きに紹介されたお店を利用して満足できた</t>
    <rPh sb="0" eb="2">
      <t>キャクヒ</t>
    </rPh>
    <rPh sb="4" eb="6">
      <t>ショウカイ</t>
    </rPh>
    <rPh sb="10" eb="11">
      <t>ミセ</t>
    </rPh>
    <rPh sb="12" eb="14">
      <t>リヨウ</t>
    </rPh>
    <rPh sb="16" eb="18">
      <t>マンゾク</t>
    </rPh>
    <phoneticPr fontId="18"/>
  </si>
  <si>
    <t>客引きに紹介されたお店を利用して高額な費用を支払わされた</t>
    <rPh sb="0" eb="2">
      <t>キャクヒ</t>
    </rPh>
    <rPh sb="4" eb="6">
      <t>ショウカイ</t>
    </rPh>
    <rPh sb="10" eb="11">
      <t>ミセ</t>
    </rPh>
    <rPh sb="12" eb="14">
      <t>リヨウ</t>
    </rPh>
    <rPh sb="16" eb="18">
      <t>コウガク</t>
    </rPh>
    <rPh sb="19" eb="21">
      <t>ヒヨウ</t>
    </rPh>
    <rPh sb="22" eb="24">
      <t>シハラ</t>
    </rPh>
    <phoneticPr fontId="18"/>
  </si>
  <si>
    <t>特に客引きを気にしたことはないので、取組は必要ない</t>
    <rPh sb="0" eb="1">
      <t>トク</t>
    </rPh>
    <rPh sb="2" eb="4">
      <t>キャクヒ</t>
    </rPh>
    <rPh sb="6" eb="7">
      <t>キ</t>
    </rPh>
    <rPh sb="18" eb="20">
      <t>トリクミ</t>
    </rPh>
    <rPh sb="21" eb="23">
      <t>ヒツヨウ</t>
    </rPh>
    <phoneticPr fontId="18"/>
  </si>
  <si>
    <t>取組によって、一定の効果が出ていると思うので、今のままでよい</t>
    <phoneticPr fontId="18"/>
  </si>
  <si>
    <t>繁華街では悪質な客引き行為者が目立っていて通行の妨げになっているので、取組をもっと強化するべき</t>
    <phoneticPr fontId="18"/>
  </si>
  <si>
    <t>その他</t>
    <rPh sb="2" eb="3">
      <t>ホカ</t>
    </rPh>
    <phoneticPr fontId="18"/>
  </si>
  <si>
    <t>客引きを利用する人は少ないと思うので、啓発事業は必要ない</t>
    <phoneticPr fontId="18"/>
  </si>
  <si>
    <t>客引きを利用するのは個人の自由なので、啓発事業は必要ない</t>
    <phoneticPr fontId="18"/>
  </si>
  <si>
    <t>今でも、繁華街では、悪質な客引きに注意するなどのアナウンスが流れているのを知っているので、このままでよい</t>
    <phoneticPr fontId="18"/>
  </si>
  <si>
    <t>来街者が客引きを利用して嫌な思いをすることがあると思うので、啓発事業は強化するべき</t>
    <phoneticPr fontId="18"/>
  </si>
  <si>
    <t>大阪への来街者に大阪への悪印象を持たれないよう、啓発事業は強化するべき</t>
    <phoneticPr fontId="18"/>
  </si>
  <si>
    <t>防犯カメラの設置</t>
    <phoneticPr fontId="21"/>
  </si>
  <si>
    <t>市職員によるあんしんパトロール活動</t>
    <phoneticPr fontId="21"/>
  </si>
  <si>
    <t>防犯教室の開催</t>
    <phoneticPr fontId="21"/>
  </si>
  <si>
    <t>特殊詐欺対策にかかる広報啓発</t>
    <phoneticPr fontId="21"/>
  </si>
  <si>
    <t>防犯・犯罪状況の提供</t>
    <phoneticPr fontId="21"/>
  </si>
  <si>
    <t>個人の防犯意識を向上させる広報啓発</t>
    <phoneticPr fontId="21"/>
  </si>
  <si>
    <t>法律や条例による規制</t>
    <phoneticPr fontId="21"/>
  </si>
  <si>
    <t>その他</t>
    <phoneticPr fontId="21"/>
  </si>
  <si>
    <t>問13</t>
    <rPh sb="0" eb="1">
      <t>トイ</t>
    </rPh>
    <phoneticPr fontId="18"/>
  </si>
  <si>
    <t>件数</t>
  </si>
  <si>
    <t>あなたは、自転車をどの程度運転していますか。</t>
    <phoneticPr fontId="18"/>
  </si>
  <si>
    <t>※本アンケートの回答者は民間調査会社に登録するインターネットモニターであり、回答者の構成は無作為抽出サンプル</t>
    <phoneticPr fontId="18"/>
  </si>
  <si>
    <t>　　のように「市民全体の縮図」ではありません。そのため、調査結果は、「市民全体の状況」を示すものではなく、あくまで本</t>
    <phoneticPr fontId="18"/>
  </si>
  <si>
    <t>　　アンケートの回答者の回答状況にとどまります。</t>
    <phoneticPr fontId="18"/>
  </si>
  <si>
    <t>令和６年９月30日～10月３日</t>
    <rPh sb="0" eb="2">
      <t>レイワ</t>
    </rPh>
    <rPh sb="3" eb="4">
      <t>ネン</t>
    </rPh>
    <phoneticPr fontId="18"/>
  </si>
  <si>
    <t>民間ネット調査「地域安全に関する意識調査について」（令和６年10月実施）の結果</t>
    <rPh sb="0" eb="2">
      <t>ミンカン</t>
    </rPh>
    <rPh sb="5" eb="7">
      <t>チョウサ</t>
    </rPh>
    <rPh sb="8" eb="12">
      <t>チイキアンゼン</t>
    </rPh>
    <rPh sb="13" eb="14">
      <t>カン</t>
    </rPh>
    <rPh sb="26" eb="28">
      <t>レイワ</t>
    </rPh>
    <rPh sb="29" eb="30">
      <t>ネン</t>
    </rPh>
    <phoneticPr fontId="18"/>
  </si>
  <si>
    <t>●「感じる」と「どちらかといえば感じる」を合わせた割合は54.4％であり、「感じない」と「あまり感じない」を合わせた割合の45.6％をやや上回っている。</t>
    <rPh sb="2" eb="3">
      <t>カン</t>
    </rPh>
    <rPh sb="16" eb="17">
      <t>カン</t>
    </rPh>
    <rPh sb="21" eb="22">
      <t>ア</t>
    </rPh>
    <rPh sb="25" eb="27">
      <t>ワリアイ</t>
    </rPh>
    <rPh sb="69" eb="70">
      <t>ウエ</t>
    </rPh>
    <phoneticPr fontId="18"/>
  </si>
  <si>
    <t>あなたは、自分自身の自転車運転マナーについて、どのように思いますか。</t>
    <phoneticPr fontId="18"/>
  </si>
  <si>
    <t>問2</t>
    <rPh sb="0" eb="1">
      <t>トイ</t>
    </rPh>
    <phoneticPr fontId="18"/>
  </si>
  <si>
    <t>自転車は運転しない</t>
    <rPh sb="0" eb="3">
      <t>ジテンシャ</t>
    </rPh>
    <rPh sb="4" eb="6">
      <t>ウンテン</t>
    </rPh>
    <phoneticPr fontId="18"/>
  </si>
  <si>
    <t>●「毎回必ず着用」と「概ね着用」を合わせた割合は15.7％であり、ヘルメット着用率は低い。
●「ヘルメットを所有していない」の割合が72.1％であり、ヘルメットの普及率は低い。</t>
    <rPh sb="4" eb="5">
      <t>カナラ</t>
    </rPh>
    <rPh sb="6" eb="8">
      <t>チャクヨウ</t>
    </rPh>
    <rPh sb="13" eb="15">
      <t>チャクヨウ</t>
    </rPh>
    <rPh sb="17" eb="18">
      <t>ア</t>
    </rPh>
    <rPh sb="63" eb="65">
      <t>ワリアイ</t>
    </rPh>
    <phoneticPr fontId="18"/>
  </si>
  <si>
    <t>※　その他意見（自転車に掛けておいたらすぐに盗られると聞いたから、帽子よりも日焼けするから、髪の毛を上の方で束ねているので難しいから、慣れていないから、首ヘルニアに負担が大きいから）</t>
    <rPh sb="4" eb="5">
      <t>タ</t>
    </rPh>
    <rPh sb="5" eb="7">
      <t>イケン</t>
    </rPh>
    <rPh sb="22" eb="23">
      <t>ト</t>
    </rPh>
    <phoneticPr fontId="18"/>
  </si>
  <si>
    <t>●「面倒だから」が40.9％と最も高く、次に高いのが「移動距離が短いから」「荷物になって邪魔だから」の23.5％となっている。</t>
    <phoneticPr fontId="18"/>
  </si>
  <si>
    <t>あなたは、自転車を離れる時に施錠をしていますか。 ご自身にあてはまるかどうかお答えください。</t>
    <phoneticPr fontId="18"/>
  </si>
  <si>
    <t>面倒だから、施錠していない</t>
    <phoneticPr fontId="18"/>
  </si>
  <si>
    <t>当てはまらない</t>
    <rPh sb="0" eb="1">
      <t>ア</t>
    </rPh>
    <phoneticPr fontId="18"/>
  </si>
  <si>
    <t>当てはまる</t>
    <rPh sb="0" eb="1">
      <t>ア</t>
    </rPh>
    <phoneticPr fontId="18"/>
  </si>
  <si>
    <t>あなたは、「自転車の事故を補償する自転車保険」または「自転車事故も補償する特約が付帯されている自動車保険、火災保険、傷害保険などの保険」に加入していますか。</t>
    <phoneticPr fontId="18"/>
  </si>
  <si>
    <t>「自転車の事故を補償する自転車保険」のみに加入している</t>
    <phoneticPr fontId="18"/>
  </si>
  <si>
    <t>「自転車事故も補償する特約が付帯されている自動車保険、火災保険、傷害保険などの保険」のみに加入している</t>
    <phoneticPr fontId="18"/>
  </si>
  <si>
    <t>どちらの保険にも加入している</t>
    <phoneticPr fontId="18"/>
  </si>
  <si>
    <t>どちらの保険にも加入していない</t>
    <phoneticPr fontId="18"/>
  </si>
  <si>
    <t>保険に加入しているかどうか分からない</t>
    <phoneticPr fontId="18"/>
  </si>
  <si>
    <t>自転車事故を補償する保険があることを知らないから、保険に加入していない</t>
    <phoneticPr fontId="18"/>
  </si>
  <si>
    <t>自転車保険は知っているが、どのような補償内容の保険があるのかしらないから保険に加入していない</t>
    <phoneticPr fontId="18"/>
  </si>
  <si>
    <t>自動車やオートバイと異なり自転車で事故を起こしても、保険で補償するほどの必要性はないと思うから保険に加入していない</t>
    <phoneticPr fontId="18"/>
  </si>
  <si>
    <t>自分は自転車に乗る時は十分注意しているので、加害者になることは考えられないから保険に加入していない</t>
    <phoneticPr fontId="18"/>
  </si>
  <si>
    <t>自分はほとんど自転車に乗らないから保険に加入していない</t>
    <phoneticPr fontId="18"/>
  </si>
  <si>
    <t>保険料が高いから保険に加入していない</t>
    <phoneticPr fontId="18"/>
  </si>
  <si>
    <t>保険に加入する手続きが面倒だから保険に加入していない</t>
    <phoneticPr fontId="18"/>
  </si>
  <si>
    <t>加入のきっかけがなかったから</t>
    <phoneticPr fontId="18"/>
  </si>
  <si>
    <t>問10</t>
    <rPh sb="0" eb="1">
      <t>トイ</t>
    </rPh>
    <phoneticPr fontId="18"/>
  </si>
  <si>
    <t>　大阪市では、市民が安心して暮らせるまちづくりに向けて、大阪府警察や区役所と連携し、特殊詐欺や街頭犯罪の被害防止啓発、子どもの安全・安心を高めるための見守りカメラの運用管理など、各種防犯対策を推進しています。
　また、繁華街における悪質な客引き行為等の適正化に向けて、「大阪市客引き行為等の適正化に関する条例」に基づき、ミナミ地区、キタ地区の特に状況が深刻な区域において、指導員による巡視、過料処分、公表や店舗等への立入調査等の実施により取組を進めています。
　交通安全対策については、課題である自転車事故の減少に向け、市民への安全教育を行う職員の育成や、加害者とならないための安全啓発など自転車安全利用促進事業を推進しています。
　そこで、それら地域の安全に関する意識等についてお尋ねし、今後の施策の参考とするため、アンケートを実施しました。</t>
    <phoneticPr fontId="18"/>
  </si>
  <si>
    <t>●「感じる」と「どちらかといえば感じる」を合わせた割合は60.8％であり、約６割が大阪市の取組が防犯意識の向上につながっていると感じている。</t>
    <rPh sb="2" eb="3">
      <t>カン</t>
    </rPh>
    <rPh sb="16" eb="17">
      <t>カン</t>
    </rPh>
    <rPh sb="21" eb="22">
      <t>ア</t>
    </rPh>
    <rPh sb="25" eb="27">
      <t>ワリアイ</t>
    </rPh>
    <rPh sb="37" eb="38">
      <t>ヤク</t>
    </rPh>
    <rPh sb="39" eb="40">
      <t>ワリ</t>
    </rPh>
    <rPh sb="41" eb="44">
      <t>オオサカシ</t>
    </rPh>
    <rPh sb="45" eb="47">
      <t>トリクミ</t>
    </rPh>
    <rPh sb="48" eb="52">
      <t>ボウハンイシキ</t>
    </rPh>
    <rPh sb="53" eb="55">
      <t>コウジョウ</t>
    </rPh>
    <rPh sb="64" eb="65">
      <t>カン</t>
    </rPh>
    <phoneticPr fontId="18"/>
  </si>
  <si>
    <t>問11</t>
    <phoneticPr fontId="18"/>
  </si>
  <si>
    <t>知っているものはない</t>
    <phoneticPr fontId="18"/>
  </si>
  <si>
    <t>（親族等を名乗り、「会社の金で株をやった。お金が必要だ。無理なら会社をクビになる」等と言って、現金をだまし取る手口）</t>
    <phoneticPr fontId="18"/>
  </si>
  <si>
    <t>オレオレ詐欺</t>
    <phoneticPr fontId="18"/>
  </si>
  <si>
    <t>（医療費の還付金や年金の未払い金を受け取るにはＡＴＭでの手続きが必要などとうそを言って、ＡＴＭを操作させ、現金を犯人の口座に振り込ませる手口）</t>
    <phoneticPr fontId="18"/>
  </si>
  <si>
    <t>還付金詐欺</t>
    <phoneticPr fontId="18"/>
  </si>
  <si>
    <t>架空請求詐欺</t>
    <phoneticPr fontId="18"/>
  </si>
  <si>
    <t>（インターネットサイトの利用料が未納であるなどと言って、架空の事実を口実として現金を要求する手口）</t>
    <phoneticPr fontId="18"/>
  </si>
  <si>
    <t>キャッシュカード詐欺盗</t>
    <phoneticPr fontId="18"/>
  </si>
  <si>
    <t>（警察官、銀行協会職員等を名乗り、「あなたの口座が犯罪に利用されています。キャッシュカードの交換手続きが必要です」と言ったり、役所の職員等を名乗り、「医療費などの過払い金があります。キャッシュカードが古いので、カードを引き取りに行きます」等と言って、暗証番号を聞き出しキャッシュカード等をだまし取る（脅し取る）手口）</t>
    <phoneticPr fontId="18"/>
  </si>
  <si>
    <t>その他</t>
    <phoneticPr fontId="18"/>
  </si>
  <si>
    <t>（融資保証金詐欺、金融商品取引名目の詐欺、ギャンブル必勝法情報提供名目の詐欺、異性との交際あっせん名目の詐欺など）</t>
    <phoneticPr fontId="18"/>
  </si>
  <si>
    <t>※　その他意見（お金を要求されたりカードを渡したりすることは絶対しないようにしている、ネットニュースを見ている、知らない番号・アポ無し来客は応対しない、親への注意喚起、地域での情報交換）</t>
    <phoneticPr fontId="18"/>
  </si>
  <si>
    <t>大阪市内の繁華街では、通行者に執拗に付きまとう悪質な客引き行為等（居酒屋、風俗、スカウトなど）が問題になっています。
あなたは、このような客引き行為者に声を掛けられて、または通行の支障になったり、嫌な思いをしたりしたことはありますか。</t>
    <phoneticPr fontId="18"/>
  </si>
  <si>
    <t>●「繁華街では悪質な客引き行為者が目立っていて通行の妨げになっているので、取組をもっと強化するべき」と答えた人の割合は55.8%であり、半数以上が取組を強化するべきと考えており、「取組によって一定の効果が出ていると思う」と合わせると78.6％であり、約8割がこの取組を推進すべきと感じている。</t>
    <rPh sb="51" eb="52">
      <t>コタ</t>
    </rPh>
    <rPh sb="54" eb="55">
      <t>ヒト</t>
    </rPh>
    <rPh sb="56" eb="58">
      <t>ワリアイ</t>
    </rPh>
    <rPh sb="68" eb="70">
      <t>ハンスウ</t>
    </rPh>
    <rPh sb="70" eb="72">
      <t>イジョウ</t>
    </rPh>
    <rPh sb="73" eb="74">
      <t>ト</t>
    </rPh>
    <rPh sb="74" eb="75">
      <t>ク</t>
    </rPh>
    <rPh sb="76" eb="78">
      <t>キョウカ</t>
    </rPh>
    <rPh sb="83" eb="84">
      <t>カンガ</t>
    </rPh>
    <rPh sb="90" eb="92">
      <t>トリクミ</t>
    </rPh>
    <rPh sb="96" eb="98">
      <t>イッテイ</t>
    </rPh>
    <rPh sb="99" eb="101">
      <t>コウカ</t>
    </rPh>
    <rPh sb="102" eb="103">
      <t>デ</t>
    </rPh>
    <rPh sb="107" eb="108">
      <t>オモ</t>
    </rPh>
    <rPh sb="111" eb="112">
      <t>ア</t>
    </rPh>
    <rPh sb="125" eb="126">
      <t>ヤク</t>
    </rPh>
    <rPh sb="127" eb="128">
      <t>ワリ</t>
    </rPh>
    <rPh sb="131" eb="133">
      <t>トリクミ</t>
    </rPh>
    <rPh sb="134" eb="136">
      <t>スイシン</t>
    </rPh>
    <rPh sb="140" eb="141">
      <t>カン</t>
    </rPh>
    <phoneticPr fontId="18"/>
  </si>
  <si>
    <t>※　その他意見（禁止区域広げて罰則を重く）</t>
    <phoneticPr fontId="18"/>
  </si>
  <si>
    <t>あなたは、安全で安心して暮らすためには、どのような取組が強化されればよいと思いますか。（あてはまるものをすべて）</t>
    <phoneticPr fontId="18"/>
  </si>
  <si>
    <t>問17</t>
    <rPh sb="0" eb="1">
      <t>トイ</t>
    </rPh>
    <phoneticPr fontId="18"/>
  </si>
  <si>
    <t>●「感じる」と「どちらかといえば感じる」を合わせた割合は60.6%であり、「感じない」と「あまり感じない」を合わせた割合の39.4%を上回っている。</t>
    <rPh sb="21" eb="22">
      <t>ア</t>
    </rPh>
    <rPh sb="25" eb="27">
      <t>ワリアイ</t>
    </rPh>
    <rPh sb="38" eb="39">
      <t>カン</t>
    </rPh>
    <rPh sb="48" eb="49">
      <t>カン</t>
    </rPh>
    <rPh sb="54" eb="55">
      <t>ア</t>
    </rPh>
    <rPh sb="58" eb="60">
      <t>ワリアイウワマワ</t>
    </rPh>
    <phoneticPr fontId="18"/>
  </si>
  <si>
    <t>大阪市では、自転車マナー向上に向け、ホームぺージや広報紙やケーブルテレビ等で情報発信を行うとともに、交通安全教室やイベントの開催、街頭での交通安全指導、小学校の児童等への自転車ルールブックの配付など、交通安全や自転車のルールやマナーに関するさまざまな取組を行っています。
あなたは、これらの取組が自転車マナーの向上につながっていると感じますか。</t>
    <phoneticPr fontId="18"/>
  </si>
  <si>
    <t>令和５年４月より、自転車乗車時のヘルメット着用が努力義務化されました。 
あなたは、自転車に乗る時に自転車用ヘルメットを着用していますか。</t>
    <phoneticPr fontId="18"/>
  </si>
  <si>
    <t>前問で「毎回、必ず着用している」以外を選択した方にお聞きします。
あなたがヘルメットを着用しない主な理由はどのようなものでしょうか。</t>
    <rPh sb="0" eb="1">
      <t>マエ</t>
    </rPh>
    <rPh sb="1" eb="2">
      <t>トイ</t>
    </rPh>
    <phoneticPr fontId="18"/>
  </si>
  <si>
    <t xml:space="preserve">前問で「どちらの保険にも加入していない」を選択した方にお聞きします。
「自転車の事故を補償する自転車保険」または「自転車事故も補償する特約が付帯されている自動車保険、火災保険、傷害保険などの保険」に加入しない理由はどのようなものでしょうか。（あてはまるものをすべて）
</t>
    <rPh sb="0" eb="1">
      <t>マエ</t>
    </rPh>
    <rPh sb="1" eb="2">
      <t>トイ</t>
    </rPh>
    <phoneticPr fontId="18"/>
  </si>
  <si>
    <t>令和５年７月より、電動キックボード等のうち、一定基準を満たすものは「特定小型原動機付自転車」に位置付けられ、16歳以上であれば、運転免許がなくても運転が可能となるなど、新たな交通ルールが適用されました。
あなたは、このようなルール改正に対してどのように感じますか？（あてはまるものをすべて）</t>
    <phoneticPr fontId="18"/>
  </si>
  <si>
    <t>大阪市では、誰もが安全で安心して暮らせるまちをめざし、子どものための見守りカメラの設置や市職員によるあんしんパトロールの実施、防犯教室の開催、ホームページや広報紙をはじめ、特殊詐欺対策にかかる街頭モニターでの情報発信を行うなど、さまざまな取組をおこなっています。
あなたは、これらの取組が防犯意識の向上につながっていると感じますか。</t>
    <phoneticPr fontId="18"/>
  </si>
  <si>
    <t>大阪市内では、「行政からの還付がある」「（肉親を名乗る人物から）会社の損失を補填しなければならない」などと持ち掛ける「特殊詐欺」の手口が巧妙化し、被害が多発しています。
あなたが、特殊詐欺の手口として知っているものを挙げてください。（あてはまるものをすべて）</t>
    <phoneticPr fontId="18"/>
  </si>
  <si>
    <t>大阪市では、「大阪市客引き行為等の適正化に関する条例」により、「禁止区域」「重点地区」を指定するなど、市内全域で交通の妨げになる等の客引き行為等を禁止しています。
あなたは、このような取組をもっと推進すべきと思いますか。</t>
    <phoneticPr fontId="18"/>
  </si>
  <si>
    <t>大阪市では、「大阪市安全なまちづくり条例」等に基づき、これまでの設問のようなさまざまな施策・事業を行っています。
あなたは、これらの取組が「市民が安心して暮らすことができる安全なまちづくり」に結びついていると感じますか。</t>
    <phoneticPr fontId="18"/>
  </si>
  <si>
    <t>合計</t>
    <rPh sb="0" eb="2">
      <t>ゴウケイ</t>
    </rPh>
    <phoneticPr fontId="18"/>
  </si>
  <si>
    <t>●「来街者が客引きを利用して嫌な思いをすることがあると思うので、啓発事業は強化するべき」と「大阪への来街者に大阪への悪印象を持たれないよう、啓発事業は強化するべき」を合わせた割合は61.8%であり、約６割が来街者向けの啓発事業を行うことの必要性を感じている。</t>
    <rPh sb="83" eb="84">
      <t>ア</t>
    </rPh>
    <rPh sb="87" eb="89">
      <t>ワリアイ</t>
    </rPh>
    <rPh sb="99" eb="100">
      <t>ヤク</t>
    </rPh>
    <rPh sb="101" eb="102">
      <t>ワリ</t>
    </rPh>
    <rPh sb="105" eb="109">
      <t>ケイハツジギョウ</t>
    </rPh>
    <rPh sb="110" eb="111">
      <t>オコナ</t>
    </rPh>
    <rPh sb="119" eb="120">
      <t>カン</t>
    </rPh>
    <phoneticPr fontId="18"/>
  </si>
  <si>
    <t xml:space="preserve">●「防犯カメラの設置」の割合が67.4%と最も高く、次に高いのが「法律や条例による規制」であった。
</t>
    <rPh sb="12" eb="14">
      <t>ワリアイ</t>
    </rPh>
    <rPh sb="21" eb="22">
      <t>モット</t>
    </rPh>
    <rPh sb="23" eb="24">
      <t>タカ</t>
    </rPh>
    <rPh sb="26" eb="27">
      <t>ツギ</t>
    </rPh>
    <rPh sb="28" eb="29">
      <t>タカ</t>
    </rPh>
    <phoneticPr fontId="18"/>
  </si>
  <si>
    <t>※　主なその他意見（AIによる防犯カメラ監視、警察官の補充（警察官の削減で市民が迷惑を被っている。）、警察官の意識）</t>
    <rPh sb="2" eb="3">
      <t>オモ</t>
    </rPh>
    <phoneticPr fontId="18"/>
  </si>
  <si>
    <t xml:space="preserve">●「新聞やテレビなどから最新の詐欺の手口に関する情報を収集」の割合が43.4％と最も高い。前問で多くの人が特殊詐欺の様々な手口について知っていると答えた一方で、被害に遭わないための対策を何も講じていない人が27.2%存在する。
</t>
    <rPh sb="2" eb="4">
      <t>シンブン</t>
    </rPh>
    <rPh sb="12" eb="14">
      <t>サイシン</t>
    </rPh>
    <rPh sb="15" eb="17">
      <t>サギ</t>
    </rPh>
    <rPh sb="18" eb="20">
      <t>テグチ</t>
    </rPh>
    <rPh sb="21" eb="22">
      <t>カン</t>
    </rPh>
    <rPh sb="24" eb="26">
      <t>ジョウホウ</t>
    </rPh>
    <rPh sb="27" eb="29">
      <t>シュウシュウ</t>
    </rPh>
    <rPh sb="31" eb="33">
      <t>ワリアイ</t>
    </rPh>
    <rPh sb="40" eb="41">
      <t>モット</t>
    </rPh>
    <rPh sb="42" eb="43">
      <t>タカ</t>
    </rPh>
    <rPh sb="45" eb="47">
      <t>ゼンモン</t>
    </rPh>
    <rPh sb="48" eb="49">
      <t>オオ</t>
    </rPh>
    <rPh sb="51" eb="52">
      <t>ヒト</t>
    </rPh>
    <rPh sb="53" eb="55">
      <t>トクシュ</t>
    </rPh>
    <rPh sb="55" eb="57">
      <t>サギ</t>
    </rPh>
    <rPh sb="58" eb="60">
      <t>サマザマ</t>
    </rPh>
    <rPh sb="61" eb="63">
      <t>テグチ</t>
    </rPh>
    <rPh sb="67" eb="68">
      <t>シ</t>
    </rPh>
    <rPh sb="73" eb="74">
      <t>コタ</t>
    </rPh>
    <rPh sb="76" eb="78">
      <t>イッポウ</t>
    </rPh>
    <rPh sb="80" eb="82">
      <t>ヒガイ</t>
    </rPh>
    <rPh sb="83" eb="84">
      <t>ア</t>
    </rPh>
    <rPh sb="90" eb="92">
      <t>タイサク</t>
    </rPh>
    <rPh sb="93" eb="94">
      <t>ナニ</t>
    </rPh>
    <rPh sb="95" eb="96">
      <t>コウ</t>
    </rPh>
    <rPh sb="101" eb="102">
      <t>ヒトソンザイ</t>
    </rPh>
    <phoneticPr fontId="18"/>
  </si>
  <si>
    <t>●「声を掛けられたことはない」の割合が43.4%で最も高く、次に高いのが「声を掛けられたことはあるが、特に気にせず、相手にしなかった」の割合で40.6%である。一方で、「よく、声を掛けられて、いつも嫌な思いをしている」と「客引きに紹介されたお店を利用して高額な費用を支払わされた」を合わせた割合は13.6%と、悪質な客引き行為を迷惑だと思っている人が１割以上存在しており、「客引きに紹介されたお店を利用して満足できた」と答えた人の割合はわずか2.4%であった。</t>
    <rPh sb="16" eb="18">
      <t>ワリアイ</t>
    </rPh>
    <rPh sb="25" eb="26">
      <t>モット</t>
    </rPh>
    <rPh sb="27" eb="28">
      <t>タカ</t>
    </rPh>
    <rPh sb="30" eb="31">
      <t>ツギ</t>
    </rPh>
    <rPh sb="32" eb="33">
      <t>タカ</t>
    </rPh>
    <rPh sb="68" eb="70">
      <t>ワリアイ</t>
    </rPh>
    <rPh sb="100" eb="101">
      <t>ツギ</t>
    </rPh>
    <rPh sb="102" eb="103">
      <t>タカ</t>
    </rPh>
    <rPh sb="107" eb="109">
      <t>イッポウ</t>
    </rPh>
    <rPh sb="164" eb="166">
      <t>メイワク</t>
    </rPh>
    <rPh sb="168" eb="169">
      <t>オモ</t>
    </rPh>
    <rPh sb="173" eb="175">
      <t>ワリアイ</t>
    </rPh>
    <rPh sb="177" eb="179">
      <t>イジョウ</t>
    </rPh>
    <rPh sb="183" eb="185">
      <t>アクシツ</t>
    </rPh>
    <rPh sb="186" eb="188">
      <t>キャクビ</t>
    </rPh>
    <rPh sb="189" eb="191">
      <t>コウイ</t>
    </rPh>
    <rPh sb="192" eb="194">
      <t>ヒガイ</t>
    </rPh>
    <rPh sb="195" eb="196">
      <t>ア</t>
    </rPh>
    <rPh sb="200" eb="201">
      <t>ヒト</t>
    </rPh>
    <rPh sb="202" eb="204">
      <t>イチワリ</t>
    </rPh>
    <rPh sb="204" eb="206">
      <t>テイド</t>
    </rPh>
    <rPh sb="206" eb="208">
      <t>ソンザイコタヒトワリアイ</t>
    </rPh>
    <phoneticPr fontId="18"/>
  </si>
  <si>
    <t>大阪市では、前問のように客引き行為等を行う者に対する指導のほか、来街者向けに客引き行為等に引っかからないよう啓発活動を行っています。
あなたは、客引き行為等を行う者に対する指導ではなく、来街者向けの啓発事業を行うことについて、どのように感じますか。</t>
    <phoneticPr fontId="18"/>
  </si>
  <si>
    <t>●「非常に良い」と「まあまあ良い」を合わせた割合は58.0％であり、多くの人が自分自身の自転車マナーについて良いと感じている。</t>
    <rPh sb="2" eb="4">
      <t>ヒジョウ</t>
    </rPh>
    <rPh sb="5" eb="6">
      <t>ヨ</t>
    </rPh>
    <rPh sb="14" eb="15">
      <t>ヨ</t>
    </rPh>
    <rPh sb="18" eb="19">
      <t>ア</t>
    </rPh>
    <rPh sb="22" eb="24">
      <t>ワリアイ</t>
    </rPh>
    <rPh sb="34" eb="35">
      <t>オオ</t>
    </rPh>
    <rPh sb="54" eb="55">
      <t>ヨ</t>
    </rPh>
    <phoneticPr fontId="18"/>
  </si>
  <si>
    <t>●「ほぼ毎日」と「週のうち、3～4回程度」を合わせた割合は51.8％であり、さらに「週のうち、１～2回程度」も合わせた割合は71.3％に達し、７割以上の人が自転車を定期的に利用していると考えられる。</t>
    <rPh sb="26" eb="28">
      <t>ワリアイ</t>
    </rPh>
    <rPh sb="69" eb="70">
      <t>タッ</t>
    </rPh>
    <rPh sb="72" eb="73">
      <t>ワリ</t>
    </rPh>
    <rPh sb="73" eb="75">
      <t>イジョウ</t>
    </rPh>
    <rPh sb="76" eb="77">
      <t>ヒト</t>
    </rPh>
    <rPh sb="77" eb="78">
      <t>ヒト</t>
    </rPh>
    <rPh sb="93" eb="94">
      <t>カンガ</t>
    </rPh>
    <phoneticPr fontId="18"/>
  </si>
  <si>
    <t>●「必ずまたは概ね施錠している」が86.7％と大部分を占めた。</t>
    <rPh sb="23" eb="26">
      <t>ダイブブン</t>
    </rPh>
    <rPh sb="27" eb="28">
      <t>シ</t>
    </rPh>
    <phoneticPr fontId="18"/>
  </si>
  <si>
    <t>●自転車事故を補償する保険に加入していない理由は、「自分はほとんど自転車に乗らないから」が一番多い（38.0％）</t>
    <rPh sb="1" eb="4">
      <t>ジテンシャ</t>
    </rPh>
    <rPh sb="4" eb="6">
      <t>ジコ</t>
    </rPh>
    <rPh sb="7" eb="9">
      <t>ホショウ</t>
    </rPh>
    <rPh sb="11" eb="13">
      <t>ホケン</t>
    </rPh>
    <rPh sb="14" eb="16">
      <t>カニュウ</t>
    </rPh>
    <rPh sb="21" eb="23">
      <t>リユウ</t>
    </rPh>
    <rPh sb="26" eb="28">
      <t>ジブン</t>
    </rPh>
    <rPh sb="45" eb="47">
      <t>イチバン</t>
    </rPh>
    <rPh sb="47" eb="48">
      <t>オオ</t>
    </rPh>
    <phoneticPr fontId="18"/>
  </si>
  <si>
    <t xml:space="preserve">●自転車事故を補償する何らかの保険に加入している割合は51.4％にとどまっている。
</t>
    <rPh sb="1" eb="4">
      <t>ジテンシャ</t>
    </rPh>
    <rPh sb="4" eb="6">
      <t>ジコ</t>
    </rPh>
    <rPh sb="18" eb="20">
      <t>カニュウ</t>
    </rPh>
    <rPh sb="24" eb="26">
      <t>ワリアイ</t>
    </rPh>
    <phoneticPr fontId="18"/>
  </si>
  <si>
    <t>補償するほどの必要性はないと思うから保険に加入していない</t>
    <phoneticPr fontId="18"/>
  </si>
  <si>
    <t>どのような補償の保険があるのかしらないから加入していない</t>
    <phoneticPr fontId="18"/>
  </si>
  <si>
    <t>加害者になることは考えられないから保険に加入していない</t>
    <phoneticPr fontId="18"/>
  </si>
  <si>
    <t>補償する保険があることを知らないから加入していない</t>
    <phoneticPr fontId="18"/>
  </si>
  <si>
    <t>●「免許証を必要にするべきである」の割合が49.8％で約半数を占め最も高く、次に高いのが「歩道での走行を禁止するべきである」の割合で36.2%である。「特に問題はない」の割合は18.8%にとどまっており、多くの人がこのルール改正に問題があると感じていると考えられる。</t>
    <rPh sb="18" eb="20">
      <t>ワリアイ</t>
    </rPh>
    <rPh sb="27" eb="30">
      <t>ヤクハンスウ</t>
    </rPh>
    <rPh sb="31" eb="32">
      <t>シ</t>
    </rPh>
    <rPh sb="33" eb="34">
      <t>モット</t>
    </rPh>
    <rPh sb="35" eb="36">
      <t>タカ</t>
    </rPh>
    <rPh sb="38" eb="39">
      <t>ツギ</t>
    </rPh>
    <rPh sb="40" eb="41">
      <t>タカ</t>
    </rPh>
    <rPh sb="63" eb="65">
      <t>ワリアイ</t>
    </rPh>
    <rPh sb="74" eb="76">
      <t>モンダイ</t>
    </rPh>
    <rPh sb="98" eb="99">
      <t>オオ</t>
    </rPh>
    <rPh sb="101" eb="102">
      <t>ヒト</t>
    </rPh>
    <rPh sb="111" eb="114">
      <t>ヒツヨウセイ</t>
    </rPh>
    <rPh sb="115" eb="117">
      <t>モンダイ</t>
    </rPh>
    <rPh sb="127" eb="128">
      <t>カンガ</t>
    </rPh>
    <phoneticPr fontId="18"/>
  </si>
  <si>
    <t>免許証を必要にするべきである</t>
    <phoneticPr fontId="18"/>
  </si>
  <si>
    <t>●「オレオレ詐欺」を知っている割合が81.8%と最も高く、「還付金詐欺」「架空請求詐欺」「キャッシュカード詐欺盗」を知っている割合もそれぞれ6割以上ある。一方で、「その他（融資保証金詐欺等）」を知っている割合は26.2％と低く、「知っているものはない」と答えた人も10.8％存在する。</t>
    <rPh sb="10" eb="11">
      <t>シ</t>
    </rPh>
    <rPh sb="15" eb="17">
      <t>ワリアイ</t>
    </rPh>
    <rPh sb="24" eb="25">
      <t>モット</t>
    </rPh>
    <rPh sb="26" eb="27">
      <t>タカ</t>
    </rPh>
    <rPh sb="30" eb="33">
      <t>カンプキン</t>
    </rPh>
    <rPh sb="33" eb="35">
      <t>サギ</t>
    </rPh>
    <rPh sb="37" eb="43">
      <t>カクウセイキュウサギ</t>
    </rPh>
    <rPh sb="53" eb="55">
      <t>サギ</t>
    </rPh>
    <rPh sb="55" eb="56">
      <t>ヌス</t>
    </rPh>
    <rPh sb="58" eb="59">
      <t>シ</t>
    </rPh>
    <rPh sb="63" eb="65">
      <t>ワリアイ</t>
    </rPh>
    <rPh sb="71" eb="72">
      <t>ワリ</t>
    </rPh>
    <rPh sb="72" eb="74">
      <t>イジョウ</t>
    </rPh>
    <rPh sb="77" eb="79">
      <t>イッポウ</t>
    </rPh>
    <rPh sb="117" eb="118">
      <t>コタ</t>
    </rPh>
    <rPh sb="120" eb="121">
      <t>ヒト</t>
    </rPh>
    <rPh sb="127" eb="129">
      <t>ソンザイ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</si>
</sst>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9"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Meiryo UI"/>
      <family val="3"/>
      <charset val="128"/>
    </font>
    <font>
      <b/>
      <sz val="11"/>
      <color theme="1"/>
      <name val="Meiryo UI"/>
      <family val="3"/>
      <charset val="128"/>
    </font>
    <font>
      <sz val="6"/>
      <name val="ＭＳ Ｐゴシック"/>
      <family val="3"/>
      <charset val="128"/>
    </font>
    <font>
      <b/>
      <sz val="11"/>
      <name val="Meiryo UI"/>
      <family val="3"/>
      <charset val="128"/>
    </font>
    <font>
      <sz val="12"/>
      <color theme="1"/>
      <name val="Meiryo UI"/>
      <family val="3"/>
      <charset val="128"/>
    </font>
    <font>
      <u/>
      <sz val="11"/>
      <color theme="1"/>
      <name val="Meiryo UI"/>
      <family val="3"/>
      <charset val="128"/>
    </font>
    <font>
      <sz val="10.5"/>
      <color theme="1"/>
      <name val="ＭＳ ゴシック"/>
      <family val="3"/>
      <charset val="128"/>
    </font>
    <font>
      <u/>
      <sz val="11"/>
      <name val="Meiryo UI"/>
      <family val="3"/>
      <charset val="128"/>
    </font>
    <font>
      <sz val="11"/>
      <name val="Meiryo UI"/>
      <family val="3"/>
      <charset val="128"/>
    </font>
    <font>
      <sz val="10"/>
      <color theme="1"/>
      <name val="Meiryo UI"/>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9389629810485"/>
        <bgColor indexed="64"/>
      </patternFill>
    </fill>
    <fill>
      <patternFill patternType="solid">
        <fgColor theme="0"/>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9" fontId="1" fillId="0" borderId="0" applyFont="0" applyFill="0" applyBorder="0" applyAlignment="0" applyProtection="0">
      <alignment vertical="center"/>
    </xf>
  </cellStyleXfs>
  <cellXfs count="142">
    <xf numFmtId="0" fontId="0" fillId="0" borderId="0" xfId="0">
      <alignment vertical="center"/>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vertical="top" wrapText="1"/>
    </xf>
    <xf numFmtId="0" fontId="19" fillId="0" borderId="0" xfId="0" applyFont="1">
      <alignment vertical="center"/>
    </xf>
    <xf numFmtId="176" fontId="19" fillId="0" borderId="0" xfId="0" applyNumberFormat="1" applyFont="1" applyAlignment="1">
      <alignment vertical="center" wrapText="1"/>
    </xf>
    <xf numFmtId="0" fontId="19" fillId="0" borderId="0" xfId="0" applyFont="1" applyAlignment="1">
      <alignment horizontal="left" vertical="center" wrapText="1"/>
    </xf>
    <xf numFmtId="0" fontId="19" fillId="0" borderId="10" xfId="0" applyFont="1" applyBorder="1">
      <alignment vertical="center"/>
    </xf>
    <xf numFmtId="176" fontId="19" fillId="0" borderId="10" xfId="0" applyNumberFormat="1" applyFont="1" applyBorder="1">
      <alignment vertical="center"/>
    </xf>
    <xf numFmtId="0" fontId="19" fillId="0" borderId="0" xfId="0" applyFont="1" applyAlignment="1">
      <alignment horizontal="center" vertical="center"/>
    </xf>
    <xf numFmtId="176" fontId="19" fillId="0" borderId="0" xfId="0" applyNumberFormat="1" applyFont="1">
      <alignment vertical="center"/>
    </xf>
    <xf numFmtId="0" fontId="19" fillId="0" borderId="14" xfId="0" applyFont="1" applyBorder="1" applyAlignment="1">
      <alignment vertical="center" wrapText="1"/>
    </xf>
    <xf numFmtId="0" fontId="19" fillId="0" borderId="10" xfId="0" applyFont="1" applyBorder="1" applyAlignment="1">
      <alignment vertical="center" wrapText="1"/>
    </xf>
    <xf numFmtId="176" fontId="19" fillId="0" borderId="10" xfId="0" applyNumberFormat="1" applyFont="1" applyBorder="1" applyAlignment="1">
      <alignment vertical="center" wrapText="1"/>
    </xf>
    <xf numFmtId="1" fontId="19" fillId="0" borderId="10" xfId="0" applyNumberFormat="1" applyFont="1" applyBorder="1" applyAlignment="1">
      <alignment horizontal="right" vertical="center"/>
    </xf>
    <xf numFmtId="176" fontId="19" fillId="0" borderId="10" xfId="0" applyNumberFormat="1" applyFont="1" applyBorder="1" applyAlignment="1">
      <alignment horizontal="right" vertical="center"/>
    </xf>
    <xf numFmtId="0" fontId="20" fillId="0" borderId="0" xfId="0" applyFont="1" applyAlignment="1">
      <alignment vertical="top" wrapText="1"/>
    </xf>
    <xf numFmtId="1" fontId="19" fillId="0" borderId="10" xfId="0" applyNumberFormat="1" applyFont="1" applyBorder="1" applyAlignment="1">
      <alignment vertical="center" wrapText="1"/>
    </xf>
    <xf numFmtId="0" fontId="19" fillId="0" borderId="10" xfId="0" applyFont="1" applyBorder="1" applyAlignment="1">
      <alignment horizontal="center" vertical="center" shrinkToFit="1"/>
    </xf>
    <xf numFmtId="0" fontId="19" fillId="0" borderId="10" xfId="0" applyFont="1" applyBorder="1" applyAlignment="1">
      <alignment horizontal="center" vertical="center"/>
    </xf>
    <xf numFmtId="0" fontId="19" fillId="0" borderId="10" xfId="0" applyFont="1" applyBorder="1" applyAlignment="1">
      <alignment horizontal="right" vertical="center" wrapText="1"/>
    </xf>
    <xf numFmtId="176" fontId="19" fillId="0" borderId="10" xfId="0" applyNumberFormat="1" applyFont="1" applyBorder="1" applyAlignment="1">
      <alignment horizontal="right" vertical="center" wrapText="1"/>
    </xf>
    <xf numFmtId="0" fontId="19" fillId="33" borderId="10" xfId="0" applyFont="1" applyFill="1" applyBorder="1" applyAlignment="1">
      <alignment horizontal="center" vertical="center" wrapText="1"/>
    </xf>
    <xf numFmtId="0" fontId="20" fillId="0" borderId="0" xfId="0" applyFont="1" applyAlignment="1">
      <alignment vertical="center" wrapText="1"/>
    </xf>
    <xf numFmtId="0" fontId="19" fillId="0" borderId="0" xfId="0" applyFont="1" applyAlignment="1">
      <alignment horizontal="left" vertical="top" wrapText="1"/>
    </xf>
    <xf numFmtId="0" fontId="24" fillId="0" borderId="0" xfId="0" applyFont="1" applyAlignment="1">
      <alignment vertical="top" wrapText="1"/>
    </xf>
    <xf numFmtId="0" fontId="24" fillId="0" borderId="0" xfId="0" applyFont="1" applyAlignment="1">
      <alignment horizontal="left" vertical="top" wrapText="1"/>
    </xf>
    <xf numFmtId="0" fontId="24" fillId="0" borderId="0" xfId="0" applyFont="1" applyAlignment="1">
      <alignment vertical="center" wrapText="1"/>
    </xf>
    <xf numFmtId="0" fontId="19" fillId="0" borderId="0" xfId="0" applyFont="1" applyAlignment="1">
      <alignment horizontal="left" vertical="center"/>
    </xf>
    <xf numFmtId="0" fontId="19" fillId="0" borderId="10" xfId="0" applyFont="1" applyBorder="1" applyAlignment="1">
      <alignment vertical="center" shrinkToFit="1"/>
    </xf>
    <xf numFmtId="0" fontId="20" fillId="0" borderId="0" xfId="0" applyFont="1" applyAlignment="1">
      <alignment horizontal="left" vertical="top" wrapText="1"/>
    </xf>
    <xf numFmtId="0" fontId="22" fillId="0" borderId="0" xfId="0" applyFont="1" applyAlignment="1">
      <alignment vertical="top" wrapText="1"/>
    </xf>
    <xf numFmtId="0" fontId="22" fillId="0" borderId="0" xfId="0" applyFont="1" applyAlignment="1">
      <alignment vertical="center" wrapText="1"/>
    </xf>
    <xf numFmtId="0" fontId="20" fillId="34" borderId="0" xfId="0" applyFont="1" applyFill="1" applyAlignment="1">
      <alignment vertical="top" wrapText="1"/>
    </xf>
    <xf numFmtId="0" fontId="20" fillId="34" borderId="0" xfId="0" applyFont="1" applyFill="1" applyAlignment="1">
      <alignment horizontal="left" vertical="top" wrapText="1"/>
    </xf>
    <xf numFmtId="0" fontId="20" fillId="34" borderId="0" xfId="0" applyFont="1" applyFill="1" applyAlignment="1">
      <alignment vertical="center" wrapText="1"/>
    </xf>
    <xf numFmtId="0" fontId="19" fillId="34" borderId="0" xfId="0" applyFont="1" applyFill="1" applyAlignment="1">
      <alignment vertical="center" wrapText="1"/>
    </xf>
    <xf numFmtId="176" fontId="19" fillId="0" borderId="0" xfId="0" applyNumberFormat="1" applyFont="1" applyAlignment="1">
      <alignment horizontal="right" vertical="center"/>
    </xf>
    <xf numFmtId="0" fontId="19" fillId="0" borderId="0" xfId="0" applyFont="1" applyAlignment="1">
      <alignment horizontal="right" vertical="center" wrapText="1"/>
    </xf>
    <xf numFmtId="176" fontId="19" fillId="0" borderId="0" xfId="0" applyNumberFormat="1" applyFont="1" applyAlignment="1">
      <alignment horizontal="right" vertical="center" wrapText="1"/>
    </xf>
    <xf numFmtId="9" fontId="19" fillId="0" borderId="10" xfId="42" applyFont="1" applyBorder="1" applyAlignment="1">
      <alignment vertical="center" wrapText="1"/>
    </xf>
    <xf numFmtId="176" fontId="19" fillId="0" borderId="10" xfId="42" applyNumberFormat="1" applyFont="1" applyBorder="1" applyAlignment="1">
      <alignment vertical="center" wrapText="1"/>
    </xf>
    <xf numFmtId="0" fontId="19" fillId="0" borderId="0" xfId="0" applyFont="1" applyAlignment="1">
      <alignment vertical="top" wrapText="1"/>
    </xf>
    <xf numFmtId="0" fontId="19" fillId="0" borderId="0" xfId="0" applyFont="1" applyAlignment="1">
      <alignment vertical="center" wrapText="1"/>
    </xf>
    <xf numFmtId="0" fontId="20" fillId="0" borderId="0" xfId="0" applyFont="1" applyFill="1" applyAlignment="1">
      <alignment vertical="top" wrapText="1"/>
    </xf>
    <xf numFmtId="0" fontId="19" fillId="0" borderId="10" xfId="0" applyFont="1" applyBorder="1">
      <alignment vertical="center"/>
    </xf>
    <xf numFmtId="0" fontId="19" fillId="33" borderId="10" xfId="0" applyFont="1" applyFill="1" applyBorder="1" applyAlignment="1">
      <alignment horizontal="center" vertical="center" wrapText="1"/>
    </xf>
    <xf numFmtId="0" fontId="19" fillId="0" borderId="0" xfId="0" applyFont="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25" fillId="0" borderId="0" xfId="0" applyFont="1" applyFill="1" applyBorder="1" applyAlignment="1">
      <alignment horizontal="justify" vertical="center"/>
    </xf>
    <xf numFmtId="0" fontId="19" fillId="0" borderId="0" xfId="0" applyFont="1" applyFill="1" applyBorder="1">
      <alignment vertical="center"/>
    </xf>
    <xf numFmtId="176" fontId="19" fillId="0" borderId="0" xfId="0" applyNumberFormat="1" applyFont="1" applyFill="1" applyBorder="1">
      <alignment vertical="center"/>
    </xf>
    <xf numFmtId="0" fontId="19" fillId="0" borderId="0" xfId="0" applyFont="1" applyFill="1" applyBorder="1" applyAlignment="1">
      <alignment vertical="center" shrinkToFit="1"/>
    </xf>
    <xf numFmtId="176" fontId="19" fillId="0" borderId="0" xfId="0" applyNumberFormat="1" applyFont="1" applyFill="1" applyBorder="1" applyAlignment="1">
      <alignment vertical="center" wrapText="1"/>
    </xf>
    <xf numFmtId="0" fontId="19" fillId="0" borderId="0" xfId="0" applyFont="1" applyFill="1" applyBorder="1" applyAlignment="1">
      <alignment vertical="top" wrapText="1"/>
    </xf>
    <xf numFmtId="176" fontId="19" fillId="0" borderId="0" xfId="0" applyNumberFormat="1" applyFont="1" applyFill="1" applyBorder="1" applyAlignment="1">
      <alignment horizontal="right" vertical="center"/>
    </xf>
    <xf numFmtId="176" fontId="19" fillId="0" borderId="0" xfId="0" applyNumberFormat="1" applyFont="1" applyFill="1" applyBorder="1" applyAlignment="1">
      <alignment horizontal="right" vertical="center" wrapText="1"/>
    </xf>
    <xf numFmtId="0" fontId="19" fillId="0" borderId="0" xfId="0" applyFont="1" applyBorder="1" applyAlignment="1">
      <alignment horizontal="left" vertical="center"/>
    </xf>
    <xf numFmtId="0" fontId="19" fillId="0" borderId="0" xfId="0" applyFont="1" applyBorder="1">
      <alignment vertical="center"/>
    </xf>
    <xf numFmtId="176" fontId="19" fillId="0" borderId="0" xfId="0" applyNumberFormat="1" applyFont="1" applyBorder="1">
      <alignment vertical="center"/>
    </xf>
    <xf numFmtId="0" fontId="19" fillId="0" borderId="0" xfId="0" applyFont="1" applyBorder="1" applyAlignment="1">
      <alignment horizontal="left" vertical="center" wrapText="1"/>
    </xf>
    <xf numFmtId="0" fontId="19" fillId="0" borderId="0" xfId="0" applyFont="1" applyBorder="1" applyAlignment="1">
      <alignment vertical="center" wrapText="1"/>
    </xf>
    <xf numFmtId="176" fontId="19" fillId="0" borderId="0" xfId="0" applyNumberFormat="1" applyFont="1" applyBorder="1" applyAlignment="1">
      <alignment vertical="center" wrapText="1"/>
    </xf>
    <xf numFmtId="1" fontId="19" fillId="0" borderId="0" xfId="0" applyNumberFormat="1" applyFont="1" applyBorder="1" applyAlignment="1">
      <alignment horizontal="right" vertical="center"/>
    </xf>
    <xf numFmtId="176" fontId="19" fillId="0" borderId="0" xfId="0" applyNumberFormat="1" applyFont="1" applyBorder="1" applyAlignment="1">
      <alignment horizontal="right" vertical="center"/>
    </xf>
    <xf numFmtId="0" fontId="19" fillId="0" borderId="0" xfId="0" applyFont="1" applyAlignment="1">
      <alignment vertical="center" wrapText="1"/>
    </xf>
    <xf numFmtId="0" fontId="19" fillId="0" borderId="0" xfId="0" applyFont="1" applyAlignment="1">
      <alignment vertical="center" wrapText="1"/>
    </xf>
    <xf numFmtId="0" fontId="19" fillId="0" borderId="10" xfId="0" applyFont="1" applyBorder="1">
      <alignment vertical="center"/>
    </xf>
    <xf numFmtId="0" fontId="19" fillId="33" borderId="10" xfId="0" applyFont="1" applyFill="1" applyBorder="1" applyAlignment="1">
      <alignment horizontal="center" vertical="center" wrapText="1"/>
    </xf>
    <xf numFmtId="0" fontId="20" fillId="0" borderId="0" xfId="0" applyFont="1" applyAlignment="1">
      <alignment vertical="top" wrapText="1"/>
    </xf>
    <xf numFmtId="0" fontId="19" fillId="0" borderId="10" xfId="0" applyFont="1" applyBorder="1">
      <alignment vertical="center"/>
    </xf>
    <xf numFmtId="0" fontId="19" fillId="0" borderId="0" xfId="0" applyFont="1" applyAlignment="1">
      <alignment vertical="top" wrapText="1"/>
    </xf>
    <xf numFmtId="0" fontId="19" fillId="0" borderId="0" xfId="0" applyFont="1" applyAlignment="1">
      <alignment vertical="center" wrapText="1"/>
    </xf>
    <xf numFmtId="0" fontId="19" fillId="0" borderId="10" xfId="0" applyNumberFormat="1" applyFont="1" applyBorder="1">
      <alignment vertical="center"/>
    </xf>
    <xf numFmtId="0" fontId="19" fillId="34" borderId="11" xfId="0" applyFont="1" applyFill="1" applyBorder="1" applyAlignment="1">
      <alignment horizontal="center" vertical="center" wrapText="1"/>
    </xf>
    <xf numFmtId="0" fontId="19" fillId="34" borderId="12" xfId="0" applyFont="1" applyFill="1" applyBorder="1" applyAlignment="1">
      <alignment horizontal="center" vertical="center" wrapText="1"/>
    </xf>
    <xf numFmtId="0" fontId="19" fillId="34" borderId="13" xfId="0" applyFont="1" applyFill="1" applyBorder="1" applyAlignment="1">
      <alignment horizontal="center" vertical="center" wrapText="1"/>
    </xf>
    <xf numFmtId="0" fontId="19" fillId="34" borderId="10" xfId="0" applyFont="1" applyFill="1" applyBorder="1" applyAlignment="1">
      <alignment horizontal="center" vertical="center" wrapText="1"/>
    </xf>
    <xf numFmtId="0" fontId="20" fillId="0" borderId="0" xfId="0" applyFont="1" applyAlignment="1">
      <alignment vertical="top" wrapText="1"/>
    </xf>
    <xf numFmtId="0" fontId="20" fillId="0" borderId="0" xfId="0" applyFont="1" applyAlignment="1">
      <alignment vertical="center" wrapText="1"/>
    </xf>
    <xf numFmtId="0" fontId="20" fillId="0" borderId="0" xfId="0" applyFont="1" applyAlignment="1">
      <alignment horizontal="left" vertical="top" wrapText="1"/>
    </xf>
    <xf numFmtId="0" fontId="19" fillId="0" borderId="0" xfId="0" applyFont="1" applyAlignment="1">
      <alignment vertical="center" wrapText="1"/>
    </xf>
    <xf numFmtId="0" fontId="19" fillId="0" borderId="10" xfId="0" applyFont="1" applyBorder="1">
      <alignment vertical="center"/>
    </xf>
    <xf numFmtId="0" fontId="19" fillId="0" borderId="15" xfId="0" applyFont="1" applyBorder="1" applyAlignment="1">
      <alignment horizontal="right" vertical="center"/>
    </xf>
    <xf numFmtId="176" fontId="19" fillId="0" borderId="15" xfId="0" applyNumberFormat="1" applyFont="1" applyBorder="1">
      <alignment vertical="center"/>
    </xf>
    <xf numFmtId="0" fontId="19" fillId="33" borderId="10" xfId="0" applyFont="1" applyFill="1" applyBorder="1" applyAlignment="1">
      <alignment horizontal="center" vertical="center" wrapText="1"/>
    </xf>
    <xf numFmtId="0" fontId="19" fillId="0" borderId="10" xfId="0" applyFont="1" applyBorder="1">
      <alignment vertical="center"/>
    </xf>
    <xf numFmtId="0" fontId="19" fillId="0" borderId="10" xfId="0" applyFont="1" applyBorder="1" applyAlignment="1">
      <alignment horizontal="left" vertical="center" wrapText="1"/>
    </xf>
    <xf numFmtId="176" fontId="19" fillId="0" borderId="19" xfId="0" applyNumberFormat="1" applyFont="1" applyBorder="1" applyAlignment="1">
      <alignment horizontal="center" vertical="center"/>
    </xf>
    <xf numFmtId="176" fontId="19" fillId="0" borderId="20" xfId="0" applyNumberFormat="1" applyFont="1" applyBorder="1" applyAlignment="1">
      <alignment horizontal="center" vertical="center"/>
    </xf>
    <xf numFmtId="0" fontId="27" fillId="0" borderId="0" xfId="0" applyFont="1" applyBorder="1" applyAlignment="1">
      <alignment horizontal="left" vertical="center" wrapText="1"/>
    </xf>
    <xf numFmtId="0" fontId="27" fillId="0" borderId="0" xfId="0" applyFont="1" applyBorder="1" applyAlignment="1">
      <alignment horizontal="left" vertical="top"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2" xfId="0" applyFont="1" applyBorder="1" applyAlignment="1">
      <alignment vertical="center" wrapText="1"/>
    </xf>
    <xf numFmtId="0" fontId="19" fillId="0" borderId="16" xfId="0" applyFont="1" applyBorder="1" applyAlignment="1">
      <alignment vertical="center" wrapText="1"/>
    </xf>
    <xf numFmtId="0" fontId="19" fillId="0" borderId="18"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19" fillId="33" borderId="10" xfId="0" applyFont="1" applyFill="1" applyBorder="1" applyAlignment="1">
      <alignment horizontal="center" vertical="center" wrapText="1"/>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3" xfId="0" applyFont="1" applyFill="1" applyBorder="1" applyAlignment="1">
      <alignment horizontal="center" vertical="center" wrapText="1"/>
    </xf>
    <xf numFmtId="0" fontId="22" fillId="0" borderId="0" xfId="0" applyFont="1" applyAlignment="1">
      <alignment vertical="top" wrapText="1"/>
    </xf>
    <xf numFmtId="0" fontId="22" fillId="0" borderId="0" xfId="0" applyFont="1" applyAlignment="1">
      <alignmen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24" fillId="0" borderId="0" xfId="0" applyFont="1" applyAlignment="1">
      <alignment vertical="top" wrapText="1"/>
    </xf>
    <xf numFmtId="0" fontId="20" fillId="0" borderId="0" xfId="0" applyFont="1" applyAlignment="1">
      <alignment vertical="top" wrapText="1"/>
    </xf>
    <xf numFmtId="0" fontId="20" fillId="0" borderId="0" xfId="0" applyFont="1" applyAlignment="1">
      <alignment vertical="center" wrapText="1"/>
    </xf>
    <xf numFmtId="0" fontId="24" fillId="0" borderId="0" xfId="0" applyFont="1" applyAlignment="1">
      <alignment vertical="center" wrapText="1"/>
    </xf>
    <xf numFmtId="0" fontId="19" fillId="0" borderId="13" xfId="0" applyFont="1" applyBorder="1" applyAlignment="1">
      <alignment horizontal="center" vertical="center" wrapText="1"/>
    </xf>
    <xf numFmtId="0" fontId="19" fillId="0" borderId="11"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20" fillId="0" borderId="0" xfId="0" applyFont="1" applyAlignment="1">
      <alignment horizontal="left" vertical="top" wrapText="1"/>
    </xf>
    <xf numFmtId="0" fontId="24" fillId="0" borderId="0" xfId="0" applyFont="1" applyAlignment="1">
      <alignment horizontal="left" vertical="top" wrapText="1"/>
    </xf>
    <xf numFmtId="0" fontId="23" fillId="0" borderId="0" xfId="0" applyFont="1" applyAlignment="1">
      <alignment horizontal="center" vertical="center" wrapText="1"/>
    </xf>
    <xf numFmtId="0" fontId="23" fillId="0" borderId="0" xfId="0" applyFont="1" applyAlignment="1">
      <alignment vertical="center" wrapText="1"/>
    </xf>
    <xf numFmtId="0" fontId="19" fillId="0" borderId="0" xfId="0" applyFont="1" applyAlignment="1">
      <alignment vertical="top" wrapText="1"/>
    </xf>
    <xf numFmtId="0" fontId="19" fillId="0" borderId="0" xfId="0" applyFont="1" applyAlignment="1">
      <alignment vertical="center" wrapText="1"/>
    </xf>
    <xf numFmtId="0" fontId="19" fillId="0" borderId="0" xfId="0" applyFont="1" applyAlignment="1">
      <alignment horizontal="left" vertical="top" wrapText="1"/>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0" xfId="0" applyFont="1" applyBorder="1">
      <alignment vertical="center"/>
    </xf>
    <xf numFmtId="0" fontId="20" fillId="0" borderId="0" xfId="0" applyFont="1" applyFill="1" applyAlignment="1">
      <alignment vertical="top" wrapText="1"/>
    </xf>
    <xf numFmtId="0" fontId="19" fillId="0" borderId="11" xfId="0" applyFont="1" applyBorder="1" applyAlignment="1">
      <alignment horizontal="left" vertical="center" shrinkToFit="1"/>
    </xf>
    <xf numFmtId="0" fontId="19" fillId="0" borderId="12" xfId="0" applyFont="1" applyBorder="1" applyAlignment="1">
      <alignment horizontal="left" vertical="center" shrinkToFit="1"/>
    </xf>
    <xf numFmtId="0" fontId="19" fillId="0" borderId="13" xfId="0" applyFont="1" applyBorder="1" applyAlignment="1">
      <alignment horizontal="left" vertical="center" shrinkToFit="1"/>
    </xf>
    <xf numFmtId="0" fontId="19" fillId="0" borderId="13" xfId="0" applyFont="1" applyBorder="1" applyAlignment="1">
      <alignment horizontal="center" vertical="center"/>
    </xf>
    <xf numFmtId="0" fontId="26" fillId="0" borderId="0" xfId="0" applyFont="1" applyAlignment="1">
      <alignment horizontal="left" vertical="top" wrapText="1"/>
    </xf>
    <xf numFmtId="0" fontId="0" fillId="0" borderId="0" xfId="0" applyAlignment="1">
      <alignment vertical="center" wrapText="1"/>
    </xf>
    <xf numFmtId="0" fontId="19" fillId="0" borderId="10" xfId="0" applyFont="1" applyBorder="1" applyAlignment="1">
      <alignment horizontal="center" vertical="center" wrapText="1"/>
    </xf>
    <xf numFmtId="0" fontId="24" fillId="0" borderId="0" xfId="0" applyFont="1" applyFill="1" applyAlignment="1">
      <alignment vertical="top" wrapText="1"/>
    </xf>
    <xf numFmtId="0" fontId="28" fillId="0" borderId="11" xfId="0" applyFont="1" applyBorder="1" applyAlignment="1">
      <alignment horizontal="left" vertical="center" wrapText="1"/>
    </xf>
    <xf numFmtId="0" fontId="28" fillId="0" borderId="12" xfId="0" applyFont="1" applyBorder="1" applyAlignment="1">
      <alignment horizontal="left" vertical="center" wrapText="1"/>
    </xf>
    <xf numFmtId="0" fontId="28" fillId="0" borderId="13" xfId="0" applyFont="1" applyBorder="1" applyAlignment="1">
      <alignment horizontal="lef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2" builtinId="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66CCFF"/>
      <color rgb="FFFF6699"/>
      <color rgb="FFFF6600"/>
      <color rgb="FFFF7C80"/>
      <color rgb="FF0066FF"/>
      <color rgb="FFFF00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公表用!$C$30</c:f>
              <c:strCache>
                <c:ptCount val="1"/>
                <c:pt idx="0">
                  <c:v>感じる</c:v>
                </c:pt>
              </c:strCache>
            </c:strRef>
          </c:tx>
          <c:spPr>
            <a:pattFill prst="pct20">
              <a:fgClr>
                <a:srgbClr val="FF6699"/>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(公表用!$D$30:$E$30,公表用!$G$30)</c15:sqref>
                  </c15:fullRef>
                </c:ext>
              </c:extLst>
              <c:f>公表用!$G$30</c:f>
              <c:numCache>
                <c:formatCode>General</c:formatCode>
                <c:ptCount val="1"/>
                <c:pt idx="0" formatCode="0.0%">
                  <c:v>0.17399999999999999</c:v>
                </c:pt>
              </c:numCache>
            </c:numRef>
          </c:val>
          <c:extLst>
            <c:ext xmlns:c16="http://schemas.microsoft.com/office/drawing/2014/chart" uri="{C3380CC4-5D6E-409C-BE32-E72D297353CC}">
              <c16:uniqueId val="{00000000-804B-450F-8506-749ABE2A3566}"/>
            </c:ext>
          </c:extLst>
        </c:ser>
        <c:ser>
          <c:idx val="1"/>
          <c:order val="1"/>
          <c:tx>
            <c:strRef>
              <c:f>公表用!$C$31</c:f>
              <c:strCache>
                <c:ptCount val="1"/>
                <c:pt idx="0">
                  <c:v>どちらかといえば感じる</c:v>
                </c:pt>
              </c:strCache>
            </c:strRef>
          </c:tx>
          <c:spPr>
            <a:solidFill>
              <a:schemeClr val="accent6"/>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(公表用!$D$31:$E$31,公表用!$G$31)</c15:sqref>
                  </c15:fullRef>
                </c:ext>
              </c:extLst>
              <c:f>公表用!$G$31</c:f>
              <c:numCache>
                <c:formatCode>General</c:formatCode>
                <c:ptCount val="1"/>
                <c:pt idx="0" formatCode="0.0%">
                  <c:v>0.37</c:v>
                </c:pt>
              </c:numCache>
            </c:numRef>
          </c:val>
          <c:extLst>
            <c:ext xmlns:c16="http://schemas.microsoft.com/office/drawing/2014/chart" uri="{C3380CC4-5D6E-409C-BE32-E72D297353CC}">
              <c16:uniqueId val="{00000001-804B-450F-8506-749ABE2A3566}"/>
            </c:ext>
          </c:extLst>
        </c:ser>
        <c:ser>
          <c:idx val="2"/>
          <c:order val="2"/>
          <c:tx>
            <c:strRef>
              <c:f>公表用!$C$32</c:f>
              <c:strCache>
                <c:ptCount val="1"/>
                <c:pt idx="0">
                  <c:v>あまり感じない</c:v>
                </c:pt>
              </c:strCache>
            </c:strRef>
          </c:tx>
          <c:spPr>
            <a:pattFill prst="ltUpDiag">
              <a:fgClr>
                <a:srgbClr val="00B050"/>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(公表用!$D$32:$E$32,公表用!$G$32)</c15:sqref>
                  </c15:fullRef>
                </c:ext>
              </c:extLst>
              <c:f>公表用!$G$32</c:f>
              <c:numCache>
                <c:formatCode>General</c:formatCode>
                <c:ptCount val="1"/>
                <c:pt idx="0" formatCode="0.0%">
                  <c:v>0.35599999999999998</c:v>
                </c:pt>
              </c:numCache>
            </c:numRef>
          </c:val>
          <c:extLst>
            <c:ext xmlns:c16="http://schemas.microsoft.com/office/drawing/2014/chart" uri="{C3380CC4-5D6E-409C-BE32-E72D297353CC}">
              <c16:uniqueId val="{00000002-804B-450F-8506-749ABE2A3566}"/>
            </c:ext>
          </c:extLst>
        </c:ser>
        <c:ser>
          <c:idx val="3"/>
          <c:order val="3"/>
          <c:tx>
            <c:strRef>
              <c:f>公表用!$C$33</c:f>
              <c:strCache>
                <c:ptCount val="1"/>
                <c:pt idx="0">
                  <c:v>感じない</c:v>
                </c:pt>
              </c:strCache>
            </c:strRef>
          </c:tx>
          <c:spPr>
            <a:pattFill prst="pct30">
              <a:fgClr>
                <a:srgbClr val="7030A0"/>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(公表用!$D$33:$E$33,公表用!$G$33)</c15:sqref>
                  </c15:fullRef>
                </c:ext>
              </c:extLst>
              <c:f>公表用!$G$33</c:f>
              <c:numCache>
                <c:formatCode>General</c:formatCode>
                <c:ptCount val="1"/>
                <c:pt idx="0" formatCode="0.0%">
                  <c:v>0.1</c:v>
                </c:pt>
              </c:numCache>
            </c:numRef>
          </c:val>
          <c:extLst>
            <c:ext xmlns:c16="http://schemas.microsoft.com/office/drawing/2014/chart" uri="{C3380CC4-5D6E-409C-BE32-E72D297353CC}">
              <c16:uniqueId val="{00000003-804B-450F-8506-749ABE2A3566}"/>
            </c:ext>
          </c:extLst>
        </c:ser>
        <c:dLbls>
          <c:dLblPos val="ctr"/>
          <c:showLegendKey val="0"/>
          <c:showVal val="1"/>
          <c:showCatName val="0"/>
          <c:showSerName val="0"/>
          <c:showPercent val="0"/>
          <c:showBubbleSize val="0"/>
        </c:dLbls>
        <c:gapWidth val="150"/>
        <c:overlap val="100"/>
        <c:axId val="654093072"/>
        <c:axId val="654101712"/>
      </c:barChart>
      <c:catAx>
        <c:axId val="654093072"/>
        <c:scaling>
          <c:orientation val="minMax"/>
        </c:scaling>
        <c:delete val="1"/>
        <c:axPos val="l"/>
        <c:numFmt formatCode="General" sourceLinked="1"/>
        <c:majorTickMark val="none"/>
        <c:minorTickMark val="none"/>
        <c:tickLblPos val="nextTo"/>
        <c:crossAx val="654101712"/>
        <c:crosses val="autoZero"/>
        <c:auto val="1"/>
        <c:lblAlgn val="ctr"/>
        <c:lblOffset val="100"/>
        <c:noMultiLvlLbl val="0"/>
      </c:catAx>
      <c:valAx>
        <c:axId val="65410171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54093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5"/>
          <c:order val="5"/>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公表用!$C$225:$C$234</c:f>
              <c:strCache>
                <c:ptCount val="10"/>
                <c:pt idx="0">
                  <c:v>新聞やテレビなどから最新の詐欺の手口に関する情報を収集</c:v>
                </c:pt>
                <c:pt idx="1">
                  <c:v>家族間で詐欺対策について話し合う（合言葉を決めておくなど）</c:v>
                </c:pt>
                <c:pt idx="2">
                  <c:v>在宅時でも留守番電話の設定</c:v>
                </c:pt>
                <c:pt idx="3">
                  <c:v>ナンバーディスプレイ（電話番号表示）機能の活用</c:v>
                </c:pt>
                <c:pt idx="4">
                  <c:v>非通知電話拒否の設定</c:v>
                </c:pt>
                <c:pt idx="5">
                  <c:v>自動通話録音機（通話前に警告メッセージが流れ、通話内容を録音する）の活用</c:v>
                </c:pt>
                <c:pt idx="6">
                  <c:v>防犯機能を備えた電話用機器の使用</c:v>
                </c:pt>
                <c:pt idx="7">
                  <c:v>防犯講習会などへの参加</c:v>
                </c:pt>
                <c:pt idx="8">
                  <c:v>その他</c:v>
                </c:pt>
                <c:pt idx="9">
                  <c:v>いずれもない</c:v>
                </c:pt>
              </c:strCache>
            </c:strRef>
          </c:cat>
          <c:val>
            <c:numRef>
              <c:f>公表用!$J$225:$J$234</c:f>
              <c:numCache>
                <c:formatCode>0.0%</c:formatCode>
                <c:ptCount val="10"/>
                <c:pt idx="0">
                  <c:v>0.434</c:v>
                </c:pt>
                <c:pt idx="1">
                  <c:v>0.21</c:v>
                </c:pt>
                <c:pt idx="2">
                  <c:v>0.192</c:v>
                </c:pt>
                <c:pt idx="3">
                  <c:v>0.23400000000000001</c:v>
                </c:pt>
                <c:pt idx="4">
                  <c:v>0.27800000000000002</c:v>
                </c:pt>
                <c:pt idx="5">
                  <c:v>0.1</c:v>
                </c:pt>
                <c:pt idx="6">
                  <c:v>0.06</c:v>
                </c:pt>
                <c:pt idx="7">
                  <c:v>3.5999999999999997E-2</c:v>
                </c:pt>
                <c:pt idx="8">
                  <c:v>0.01</c:v>
                </c:pt>
                <c:pt idx="9">
                  <c:v>0.27200000000000002</c:v>
                </c:pt>
              </c:numCache>
            </c:numRef>
          </c:val>
          <c:extLst>
            <c:ext xmlns:c16="http://schemas.microsoft.com/office/drawing/2014/chart" uri="{C3380CC4-5D6E-409C-BE32-E72D297353CC}">
              <c16:uniqueId val="{00000005-B18E-44A5-886C-FFB8B6825096}"/>
            </c:ext>
          </c:extLst>
        </c:ser>
        <c:dLbls>
          <c:showLegendKey val="0"/>
          <c:showVal val="0"/>
          <c:showCatName val="0"/>
          <c:showSerName val="0"/>
          <c:showPercent val="0"/>
          <c:showBubbleSize val="0"/>
        </c:dLbls>
        <c:gapWidth val="182"/>
        <c:axId val="893969232"/>
        <c:axId val="893967792"/>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公表用!$C$225:$C$234</c15:sqref>
                        </c15:formulaRef>
                      </c:ext>
                    </c:extLst>
                    <c:strCache>
                      <c:ptCount val="10"/>
                      <c:pt idx="0">
                        <c:v>新聞やテレビなどから最新の詐欺の手口に関する情報を収集</c:v>
                      </c:pt>
                      <c:pt idx="1">
                        <c:v>家族間で詐欺対策について話し合う（合言葉を決めておくなど）</c:v>
                      </c:pt>
                      <c:pt idx="2">
                        <c:v>在宅時でも留守番電話の設定</c:v>
                      </c:pt>
                      <c:pt idx="3">
                        <c:v>ナンバーディスプレイ（電話番号表示）機能の活用</c:v>
                      </c:pt>
                      <c:pt idx="4">
                        <c:v>非通知電話拒否の設定</c:v>
                      </c:pt>
                      <c:pt idx="5">
                        <c:v>自動通話録音機（通話前に警告メッセージが流れ、通話内容を録音する）の活用</c:v>
                      </c:pt>
                      <c:pt idx="6">
                        <c:v>防犯機能を備えた電話用機器の使用</c:v>
                      </c:pt>
                      <c:pt idx="7">
                        <c:v>防犯講習会などへの参加</c:v>
                      </c:pt>
                      <c:pt idx="8">
                        <c:v>その他</c:v>
                      </c:pt>
                      <c:pt idx="9">
                        <c:v>いずれもない</c:v>
                      </c:pt>
                    </c:strCache>
                  </c:strRef>
                </c:cat>
                <c:val>
                  <c:numRef>
                    <c:extLst>
                      <c:ext uri="{02D57815-91ED-43cb-92C2-25804820EDAC}">
                        <c15:formulaRef>
                          <c15:sqref>公表用!$D$225:$D$234</c15:sqref>
                        </c15:formulaRef>
                      </c:ext>
                    </c:extLst>
                    <c:numCache>
                      <c:formatCode>General</c:formatCode>
                      <c:ptCount val="10"/>
                    </c:numCache>
                  </c:numRef>
                </c:val>
                <c:extLst>
                  <c:ext xmlns:c16="http://schemas.microsoft.com/office/drawing/2014/chart" uri="{C3380CC4-5D6E-409C-BE32-E72D297353CC}">
                    <c16:uniqueId val="{00000000-B18E-44A5-886C-FFB8B6825096}"/>
                  </c:ext>
                </c:extLst>
              </c15:ser>
            </c15:filteredBarSeries>
            <c15:filteredBarSeries>
              <c15:ser>
                <c:idx val="1"/>
                <c:order val="1"/>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公表用!$C$225:$C$234</c15:sqref>
                        </c15:formulaRef>
                      </c:ext>
                    </c:extLst>
                    <c:strCache>
                      <c:ptCount val="10"/>
                      <c:pt idx="0">
                        <c:v>新聞やテレビなどから最新の詐欺の手口に関する情報を収集</c:v>
                      </c:pt>
                      <c:pt idx="1">
                        <c:v>家族間で詐欺対策について話し合う（合言葉を決めておくなど）</c:v>
                      </c:pt>
                      <c:pt idx="2">
                        <c:v>在宅時でも留守番電話の設定</c:v>
                      </c:pt>
                      <c:pt idx="3">
                        <c:v>ナンバーディスプレイ（電話番号表示）機能の活用</c:v>
                      </c:pt>
                      <c:pt idx="4">
                        <c:v>非通知電話拒否の設定</c:v>
                      </c:pt>
                      <c:pt idx="5">
                        <c:v>自動通話録音機（通話前に警告メッセージが流れ、通話内容を録音する）の活用</c:v>
                      </c:pt>
                      <c:pt idx="6">
                        <c:v>防犯機能を備えた電話用機器の使用</c:v>
                      </c:pt>
                      <c:pt idx="7">
                        <c:v>防犯講習会などへの参加</c:v>
                      </c:pt>
                      <c:pt idx="8">
                        <c:v>その他</c:v>
                      </c:pt>
                      <c:pt idx="9">
                        <c:v>いずれもない</c:v>
                      </c:pt>
                    </c:strCache>
                  </c:strRef>
                </c:cat>
                <c:val>
                  <c:numRef>
                    <c:extLst xmlns:c15="http://schemas.microsoft.com/office/drawing/2012/chart">
                      <c:ext xmlns:c15="http://schemas.microsoft.com/office/drawing/2012/chart" uri="{02D57815-91ED-43cb-92C2-25804820EDAC}">
                        <c15:formulaRef>
                          <c15:sqref>公表用!$E$225:$E$234</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01-B18E-44A5-886C-FFB8B6825096}"/>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公表用!$C$225:$C$234</c15:sqref>
                        </c15:formulaRef>
                      </c:ext>
                    </c:extLst>
                    <c:strCache>
                      <c:ptCount val="10"/>
                      <c:pt idx="0">
                        <c:v>新聞やテレビなどから最新の詐欺の手口に関する情報を収集</c:v>
                      </c:pt>
                      <c:pt idx="1">
                        <c:v>家族間で詐欺対策について話し合う（合言葉を決めておくなど）</c:v>
                      </c:pt>
                      <c:pt idx="2">
                        <c:v>在宅時でも留守番電話の設定</c:v>
                      </c:pt>
                      <c:pt idx="3">
                        <c:v>ナンバーディスプレイ（電話番号表示）機能の活用</c:v>
                      </c:pt>
                      <c:pt idx="4">
                        <c:v>非通知電話拒否の設定</c:v>
                      </c:pt>
                      <c:pt idx="5">
                        <c:v>自動通話録音機（通話前に警告メッセージが流れ、通話内容を録音する）の活用</c:v>
                      </c:pt>
                      <c:pt idx="6">
                        <c:v>防犯機能を備えた電話用機器の使用</c:v>
                      </c:pt>
                      <c:pt idx="7">
                        <c:v>防犯講習会などへの参加</c:v>
                      </c:pt>
                      <c:pt idx="8">
                        <c:v>その他</c:v>
                      </c:pt>
                      <c:pt idx="9">
                        <c:v>いずれもない</c:v>
                      </c:pt>
                    </c:strCache>
                  </c:strRef>
                </c:cat>
                <c:val>
                  <c:numRef>
                    <c:extLst xmlns:c15="http://schemas.microsoft.com/office/drawing/2012/chart">
                      <c:ext xmlns:c15="http://schemas.microsoft.com/office/drawing/2012/chart" uri="{02D57815-91ED-43cb-92C2-25804820EDAC}">
                        <c15:formulaRef>
                          <c15:sqref>公表用!$F$225:$F$234</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02-B18E-44A5-886C-FFB8B6825096}"/>
                  </c:ext>
                </c:extLst>
              </c15:ser>
            </c15:filteredBarSeries>
            <c15:filteredBarSeries>
              <c15:ser>
                <c:idx val="3"/>
                <c:order val="3"/>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公表用!$C$225:$C$234</c15:sqref>
                        </c15:formulaRef>
                      </c:ext>
                    </c:extLst>
                    <c:strCache>
                      <c:ptCount val="10"/>
                      <c:pt idx="0">
                        <c:v>新聞やテレビなどから最新の詐欺の手口に関する情報を収集</c:v>
                      </c:pt>
                      <c:pt idx="1">
                        <c:v>家族間で詐欺対策について話し合う（合言葉を決めておくなど）</c:v>
                      </c:pt>
                      <c:pt idx="2">
                        <c:v>在宅時でも留守番電話の設定</c:v>
                      </c:pt>
                      <c:pt idx="3">
                        <c:v>ナンバーディスプレイ（電話番号表示）機能の活用</c:v>
                      </c:pt>
                      <c:pt idx="4">
                        <c:v>非通知電話拒否の設定</c:v>
                      </c:pt>
                      <c:pt idx="5">
                        <c:v>自動通話録音機（通話前に警告メッセージが流れ、通話内容を録音する）の活用</c:v>
                      </c:pt>
                      <c:pt idx="6">
                        <c:v>防犯機能を備えた電話用機器の使用</c:v>
                      </c:pt>
                      <c:pt idx="7">
                        <c:v>防犯講習会などへの参加</c:v>
                      </c:pt>
                      <c:pt idx="8">
                        <c:v>その他</c:v>
                      </c:pt>
                      <c:pt idx="9">
                        <c:v>いずれもない</c:v>
                      </c:pt>
                    </c:strCache>
                  </c:strRef>
                </c:cat>
                <c:val>
                  <c:numRef>
                    <c:extLst xmlns:c15="http://schemas.microsoft.com/office/drawing/2012/chart">
                      <c:ext xmlns:c15="http://schemas.microsoft.com/office/drawing/2012/chart" uri="{02D57815-91ED-43cb-92C2-25804820EDAC}">
                        <c15:formulaRef>
                          <c15:sqref>公表用!$G$225:$G$234</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03-B18E-44A5-886C-FFB8B6825096}"/>
                  </c:ext>
                </c:extLst>
              </c15:ser>
            </c15:filteredBarSeries>
            <c15:filteredBarSeries>
              <c15:ser>
                <c:idx val="4"/>
                <c:order val="4"/>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公表用!$C$225:$C$234</c15:sqref>
                        </c15:formulaRef>
                      </c:ext>
                    </c:extLst>
                    <c:strCache>
                      <c:ptCount val="10"/>
                      <c:pt idx="0">
                        <c:v>新聞やテレビなどから最新の詐欺の手口に関する情報を収集</c:v>
                      </c:pt>
                      <c:pt idx="1">
                        <c:v>家族間で詐欺対策について話し合う（合言葉を決めておくなど）</c:v>
                      </c:pt>
                      <c:pt idx="2">
                        <c:v>在宅時でも留守番電話の設定</c:v>
                      </c:pt>
                      <c:pt idx="3">
                        <c:v>ナンバーディスプレイ（電話番号表示）機能の活用</c:v>
                      </c:pt>
                      <c:pt idx="4">
                        <c:v>非通知電話拒否の設定</c:v>
                      </c:pt>
                      <c:pt idx="5">
                        <c:v>自動通話録音機（通話前に警告メッセージが流れ、通話内容を録音する）の活用</c:v>
                      </c:pt>
                      <c:pt idx="6">
                        <c:v>防犯機能を備えた電話用機器の使用</c:v>
                      </c:pt>
                      <c:pt idx="7">
                        <c:v>防犯講習会などへの参加</c:v>
                      </c:pt>
                      <c:pt idx="8">
                        <c:v>その他</c:v>
                      </c:pt>
                      <c:pt idx="9">
                        <c:v>いずれもない</c:v>
                      </c:pt>
                    </c:strCache>
                  </c:strRef>
                </c:cat>
                <c:val>
                  <c:numRef>
                    <c:extLst xmlns:c15="http://schemas.microsoft.com/office/drawing/2012/chart">
                      <c:ext xmlns:c15="http://schemas.microsoft.com/office/drawing/2012/chart" uri="{02D57815-91ED-43cb-92C2-25804820EDAC}">
                        <c15:formulaRef>
                          <c15:sqref>公表用!$H$225:$H$234</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04-B18E-44A5-886C-FFB8B6825096}"/>
                  </c:ext>
                </c:extLst>
              </c15:ser>
            </c15:filteredBarSeries>
          </c:ext>
        </c:extLst>
      </c:barChart>
      <c:catAx>
        <c:axId val="8939692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93967792"/>
        <c:crosses val="autoZero"/>
        <c:auto val="1"/>
        <c:lblAlgn val="ctr"/>
        <c:lblOffset val="100"/>
        <c:noMultiLvlLbl val="0"/>
      </c:catAx>
      <c:valAx>
        <c:axId val="893967792"/>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939692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公表用!$C$247</c:f>
              <c:strCache>
                <c:ptCount val="1"/>
                <c:pt idx="0">
                  <c:v>声を掛けられたことはない</c:v>
                </c:pt>
              </c:strCache>
            </c:strRef>
          </c:tx>
          <c:spPr>
            <a:pattFill prst="pct20">
              <a:fgClr>
                <a:srgbClr val="FF6699"/>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(公表用!$D$247:$H$247,公表用!$J$247)</c15:sqref>
                  </c15:fullRef>
                </c:ext>
              </c:extLst>
              <c:f>公表用!$J$247</c:f>
              <c:numCache>
                <c:formatCode>General</c:formatCode>
                <c:ptCount val="1"/>
                <c:pt idx="0" formatCode="0.0%">
                  <c:v>0.434</c:v>
                </c:pt>
              </c:numCache>
            </c:numRef>
          </c:val>
          <c:extLst>
            <c:ext xmlns:c16="http://schemas.microsoft.com/office/drawing/2014/chart" uri="{C3380CC4-5D6E-409C-BE32-E72D297353CC}">
              <c16:uniqueId val="{00000000-6C7E-491A-9BC6-6942500AE117}"/>
            </c:ext>
          </c:extLst>
        </c:ser>
        <c:ser>
          <c:idx val="1"/>
          <c:order val="1"/>
          <c:tx>
            <c:strRef>
              <c:f>公表用!$C$248</c:f>
              <c:strCache>
                <c:ptCount val="1"/>
                <c:pt idx="0">
                  <c:v>声を掛けられたことはあるが、特に気にせず、相手にしなかった</c:v>
                </c:pt>
              </c:strCache>
            </c:strRef>
          </c:tx>
          <c:spPr>
            <a:solidFill>
              <a:schemeClr val="accent6"/>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(公表用!$D$248:$H$248,公表用!$J$248)</c15:sqref>
                  </c15:fullRef>
                </c:ext>
              </c:extLst>
              <c:f>公表用!$J$248</c:f>
              <c:numCache>
                <c:formatCode>General</c:formatCode>
                <c:ptCount val="1"/>
                <c:pt idx="0" formatCode="0.0%">
                  <c:v>0.40600000000000003</c:v>
                </c:pt>
              </c:numCache>
            </c:numRef>
          </c:val>
          <c:extLst>
            <c:ext xmlns:c16="http://schemas.microsoft.com/office/drawing/2014/chart" uri="{C3380CC4-5D6E-409C-BE32-E72D297353CC}">
              <c16:uniqueId val="{00000001-6C7E-491A-9BC6-6942500AE117}"/>
            </c:ext>
          </c:extLst>
        </c:ser>
        <c:ser>
          <c:idx val="2"/>
          <c:order val="2"/>
          <c:tx>
            <c:strRef>
              <c:f>公表用!$C$249</c:f>
              <c:strCache>
                <c:ptCount val="1"/>
                <c:pt idx="0">
                  <c:v>よく、声を掛けられて、いつも嫌な思いをしている</c:v>
                </c:pt>
              </c:strCache>
            </c:strRef>
          </c:tx>
          <c:spPr>
            <a:pattFill prst="ltUpDiag">
              <a:fgClr>
                <a:srgbClr val="00B050"/>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(公表用!$D$249:$H$249,公表用!$J$249)</c15:sqref>
                  </c15:fullRef>
                </c:ext>
              </c:extLst>
              <c:f>公表用!$J$249</c:f>
              <c:numCache>
                <c:formatCode>General</c:formatCode>
                <c:ptCount val="1"/>
                <c:pt idx="0" formatCode="0.0%">
                  <c:v>9.8000000000000004E-2</c:v>
                </c:pt>
              </c:numCache>
            </c:numRef>
          </c:val>
          <c:extLst>
            <c:ext xmlns:c16="http://schemas.microsoft.com/office/drawing/2014/chart" uri="{C3380CC4-5D6E-409C-BE32-E72D297353CC}">
              <c16:uniqueId val="{00000002-6C7E-491A-9BC6-6942500AE117}"/>
            </c:ext>
          </c:extLst>
        </c:ser>
        <c:ser>
          <c:idx val="3"/>
          <c:order val="3"/>
          <c:tx>
            <c:strRef>
              <c:f>公表用!$C$250</c:f>
              <c:strCache>
                <c:ptCount val="1"/>
                <c:pt idx="0">
                  <c:v>客引きに紹介されたお店を利用して満足できた</c:v>
                </c:pt>
              </c:strCache>
            </c:strRef>
          </c:tx>
          <c:spPr>
            <a:pattFill prst="pct30">
              <a:fgClr>
                <a:srgbClr val="7030A0"/>
              </a:fgClr>
              <a:bgClr>
                <a:schemeClr val="bg1"/>
              </a:bgClr>
            </a:pattFill>
            <a:ln>
              <a:solidFill>
                <a:schemeClr val="tx1"/>
              </a:solidFill>
            </a:ln>
            <a:effectLst/>
          </c:spPr>
          <c:invertIfNegative val="0"/>
          <c:dLbls>
            <c:dLbl>
              <c:idx val="0"/>
              <c:layout>
                <c:manualLayout>
                  <c:x val="-5.5363309731997984E-3"/>
                  <c:y val="-0.103896103896103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C7E-491A-9BC6-6942500AE11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(公表用!$D$250:$H$250,公表用!$J$250)</c15:sqref>
                  </c15:fullRef>
                </c:ext>
              </c:extLst>
              <c:f>公表用!$J$250</c:f>
              <c:numCache>
                <c:formatCode>General</c:formatCode>
                <c:ptCount val="1"/>
                <c:pt idx="0" formatCode="0.0%">
                  <c:v>2.4E-2</c:v>
                </c:pt>
              </c:numCache>
            </c:numRef>
          </c:val>
          <c:extLst>
            <c:ext xmlns:c16="http://schemas.microsoft.com/office/drawing/2014/chart" uri="{C3380CC4-5D6E-409C-BE32-E72D297353CC}">
              <c16:uniqueId val="{00000003-6C7E-491A-9BC6-6942500AE117}"/>
            </c:ext>
          </c:extLst>
        </c:ser>
        <c:ser>
          <c:idx val="4"/>
          <c:order val="4"/>
          <c:tx>
            <c:strRef>
              <c:f>公表用!$C$251</c:f>
              <c:strCache>
                <c:ptCount val="1"/>
                <c:pt idx="0">
                  <c:v>客引きに紹介されたお店を利用して高額な費用を支払わされた</c:v>
                </c:pt>
              </c:strCache>
            </c:strRef>
          </c:tx>
          <c:spPr>
            <a:pattFill prst="solidDmnd">
              <a:fgClr>
                <a:schemeClr val="accent1">
                  <a:lumMod val="60000"/>
                  <a:lumOff val="40000"/>
                </a:schemeClr>
              </a:fgClr>
              <a:bgClr>
                <a:schemeClr val="bg1"/>
              </a:bgClr>
            </a:pattFill>
            <a:ln>
              <a:solidFill>
                <a:schemeClr val="tx1"/>
              </a:solidFill>
            </a:ln>
            <a:effectLst/>
          </c:spPr>
          <c:invertIfNegative val="0"/>
          <c:dLbls>
            <c:dLbl>
              <c:idx val="0"/>
              <c:layout>
                <c:manualLayout>
                  <c:x val="1.2918105604132729E-2"/>
                  <c:y val="-9.812409812409814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C7E-491A-9BC6-6942500AE11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(公表用!$D$251:$H$251,公表用!$J$251)</c15:sqref>
                  </c15:fullRef>
                </c:ext>
              </c:extLst>
              <c:f>公表用!$J$251</c:f>
              <c:numCache>
                <c:formatCode>General</c:formatCode>
                <c:ptCount val="1"/>
                <c:pt idx="0" formatCode="0.0%">
                  <c:v>3.7999999999999999E-2</c:v>
                </c:pt>
              </c:numCache>
            </c:numRef>
          </c:val>
          <c:extLst>
            <c:ext xmlns:c16="http://schemas.microsoft.com/office/drawing/2014/chart" uri="{C3380CC4-5D6E-409C-BE32-E72D297353CC}">
              <c16:uniqueId val="{00000004-6C7E-491A-9BC6-6942500AE117}"/>
            </c:ext>
          </c:extLst>
        </c:ser>
        <c:dLbls>
          <c:dLblPos val="ctr"/>
          <c:showLegendKey val="0"/>
          <c:showVal val="1"/>
          <c:showCatName val="0"/>
          <c:showSerName val="0"/>
          <c:showPercent val="0"/>
          <c:showBubbleSize val="0"/>
        </c:dLbls>
        <c:gapWidth val="150"/>
        <c:overlap val="100"/>
        <c:axId val="654093072"/>
        <c:axId val="654101712"/>
      </c:barChart>
      <c:catAx>
        <c:axId val="654093072"/>
        <c:scaling>
          <c:orientation val="minMax"/>
        </c:scaling>
        <c:delete val="1"/>
        <c:axPos val="l"/>
        <c:numFmt formatCode="General" sourceLinked="1"/>
        <c:majorTickMark val="none"/>
        <c:minorTickMark val="none"/>
        <c:tickLblPos val="nextTo"/>
        <c:crossAx val="654101712"/>
        <c:crosses val="autoZero"/>
        <c:auto val="1"/>
        <c:lblAlgn val="ctr"/>
        <c:lblOffset val="100"/>
        <c:noMultiLvlLbl val="0"/>
      </c:catAx>
      <c:valAx>
        <c:axId val="65410171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54093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公表用!$C$262</c:f>
              <c:strCache>
                <c:ptCount val="1"/>
                <c:pt idx="0">
                  <c:v>特に客引きを気にしたことはないので、取組は必要ない</c:v>
                </c:pt>
              </c:strCache>
            </c:strRef>
          </c:tx>
          <c:spPr>
            <a:pattFill prst="pct20">
              <a:fgClr>
                <a:srgbClr val="FF6699"/>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(公表用!$D$262:$H$262,公表用!$J$262)</c15:sqref>
                  </c15:fullRef>
                </c:ext>
              </c:extLst>
              <c:f>公表用!$J$262</c:f>
              <c:numCache>
                <c:formatCode>General</c:formatCode>
                <c:ptCount val="1"/>
                <c:pt idx="0" formatCode="0.0%">
                  <c:v>0.21</c:v>
                </c:pt>
              </c:numCache>
            </c:numRef>
          </c:val>
          <c:extLst>
            <c:ext xmlns:c16="http://schemas.microsoft.com/office/drawing/2014/chart" uri="{C3380CC4-5D6E-409C-BE32-E72D297353CC}">
              <c16:uniqueId val="{00000000-CAE4-41FA-BF5D-408D0FE23C79}"/>
            </c:ext>
          </c:extLst>
        </c:ser>
        <c:ser>
          <c:idx val="1"/>
          <c:order val="1"/>
          <c:tx>
            <c:strRef>
              <c:f>公表用!$C$263</c:f>
              <c:strCache>
                <c:ptCount val="1"/>
                <c:pt idx="0">
                  <c:v>取組によって、一定の効果が出ていると思うので、今のままでよい</c:v>
                </c:pt>
              </c:strCache>
            </c:strRef>
          </c:tx>
          <c:spPr>
            <a:solidFill>
              <a:schemeClr val="accent6"/>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(公表用!$D$263:$H$263,公表用!$J$263)</c15:sqref>
                  </c15:fullRef>
                </c:ext>
              </c:extLst>
              <c:f>公表用!$J$263</c:f>
              <c:numCache>
                <c:formatCode>General</c:formatCode>
                <c:ptCount val="1"/>
                <c:pt idx="0" formatCode="0.0%">
                  <c:v>0.22800000000000001</c:v>
                </c:pt>
              </c:numCache>
            </c:numRef>
          </c:val>
          <c:extLst>
            <c:ext xmlns:c16="http://schemas.microsoft.com/office/drawing/2014/chart" uri="{C3380CC4-5D6E-409C-BE32-E72D297353CC}">
              <c16:uniqueId val="{00000001-CAE4-41FA-BF5D-408D0FE23C79}"/>
            </c:ext>
          </c:extLst>
        </c:ser>
        <c:ser>
          <c:idx val="2"/>
          <c:order val="2"/>
          <c:tx>
            <c:strRef>
              <c:f>公表用!$C$264</c:f>
              <c:strCache>
                <c:ptCount val="1"/>
                <c:pt idx="0">
                  <c:v>繁華街では悪質な客引き行為者が目立っていて通行の妨げになっているので、取組をもっと強化するべき</c:v>
                </c:pt>
              </c:strCache>
            </c:strRef>
          </c:tx>
          <c:spPr>
            <a:pattFill prst="ltUpDiag">
              <a:fgClr>
                <a:srgbClr val="00B050"/>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(公表用!$D$264:$H$264,公表用!$J$264)</c15:sqref>
                  </c15:fullRef>
                </c:ext>
              </c:extLst>
              <c:f>公表用!$J$264</c:f>
              <c:numCache>
                <c:formatCode>General</c:formatCode>
                <c:ptCount val="1"/>
                <c:pt idx="0" formatCode="0.0%">
                  <c:v>0.55800000000000005</c:v>
                </c:pt>
              </c:numCache>
            </c:numRef>
          </c:val>
          <c:extLst>
            <c:ext xmlns:c16="http://schemas.microsoft.com/office/drawing/2014/chart" uri="{C3380CC4-5D6E-409C-BE32-E72D297353CC}">
              <c16:uniqueId val="{00000002-CAE4-41FA-BF5D-408D0FE23C79}"/>
            </c:ext>
          </c:extLst>
        </c:ser>
        <c:ser>
          <c:idx val="3"/>
          <c:order val="3"/>
          <c:tx>
            <c:strRef>
              <c:f>公表用!$C$265</c:f>
              <c:strCache>
                <c:ptCount val="1"/>
                <c:pt idx="0">
                  <c:v>その他</c:v>
                </c:pt>
              </c:strCache>
            </c:strRef>
          </c:tx>
          <c:spPr>
            <a:pattFill prst="pct30">
              <a:fgClr>
                <a:srgbClr val="7030A0"/>
              </a:fgClr>
              <a:bgClr>
                <a:schemeClr val="bg1"/>
              </a:bgClr>
            </a:pattFill>
            <a:ln>
              <a:solidFill>
                <a:schemeClr val="tx1"/>
              </a:solidFill>
            </a:ln>
            <a:effectLst/>
          </c:spPr>
          <c:invertIfNegative val="0"/>
          <c:dLbls>
            <c:dLbl>
              <c:idx val="0"/>
              <c:layout>
                <c:manualLayout>
                  <c:x val="-5.5363309731997984E-3"/>
                  <c:y val="-0.103896103896103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E4-41FA-BF5D-408D0FE23C7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(公表用!$D$265:$H$265,公表用!$J$265)</c15:sqref>
                  </c15:fullRef>
                </c:ext>
              </c:extLst>
              <c:f>公表用!$J$265</c:f>
              <c:numCache>
                <c:formatCode>General</c:formatCode>
                <c:ptCount val="1"/>
                <c:pt idx="0" formatCode="0.0%">
                  <c:v>4.0000000000000001E-3</c:v>
                </c:pt>
              </c:numCache>
            </c:numRef>
          </c:val>
          <c:extLst>
            <c:ext xmlns:c16="http://schemas.microsoft.com/office/drawing/2014/chart" uri="{C3380CC4-5D6E-409C-BE32-E72D297353CC}">
              <c16:uniqueId val="{00000004-CAE4-41FA-BF5D-408D0FE23C79}"/>
            </c:ext>
          </c:extLst>
        </c:ser>
        <c:dLbls>
          <c:dLblPos val="ctr"/>
          <c:showLegendKey val="0"/>
          <c:showVal val="1"/>
          <c:showCatName val="0"/>
          <c:showSerName val="0"/>
          <c:showPercent val="0"/>
          <c:showBubbleSize val="0"/>
        </c:dLbls>
        <c:gapWidth val="150"/>
        <c:overlap val="100"/>
        <c:axId val="654093072"/>
        <c:axId val="654101712"/>
      </c:barChart>
      <c:catAx>
        <c:axId val="654093072"/>
        <c:scaling>
          <c:orientation val="minMax"/>
        </c:scaling>
        <c:delete val="1"/>
        <c:axPos val="l"/>
        <c:numFmt formatCode="General" sourceLinked="1"/>
        <c:majorTickMark val="none"/>
        <c:minorTickMark val="none"/>
        <c:tickLblPos val="nextTo"/>
        <c:crossAx val="654101712"/>
        <c:crosses val="autoZero"/>
        <c:auto val="1"/>
        <c:lblAlgn val="ctr"/>
        <c:lblOffset val="100"/>
        <c:noMultiLvlLbl val="0"/>
      </c:catAx>
      <c:valAx>
        <c:axId val="65410171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54093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公表用!$C$278</c:f>
              <c:strCache>
                <c:ptCount val="1"/>
                <c:pt idx="0">
                  <c:v>客引きを利用する人は少ないと思うので、啓発事業は必要ない</c:v>
                </c:pt>
              </c:strCache>
            </c:strRef>
          </c:tx>
          <c:spPr>
            <a:pattFill prst="pct20">
              <a:fgClr>
                <a:srgbClr val="FF6699"/>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(公表用!$D$278:$H$278,公表用!$J$278)</c15:sqref>
                  </c15:fullRef>
                </c:ext>
              </c:extLst>
              <c:f>公表用!$J$278</c:f>
              <c:numCache>
                <c:formatCode>General</c:formatCode>
                <c:ptCount val="1"/>
                <c:pt idx="0" formatCode="0.0%">
                  <c:v>0.1</c:v>
                </c:pt>
              </c:numCache>
            </c:numRef>
          </c:val>
          <c:extLst>
            <c:ext xmlns:c16="http://schemas.microsoft.com/office/drawing/2014/chart" uri="{C3380CC4-5D6E-409C-BE32-E72D297353CC}">
              <c16:uniqueId val="{00000000-7341-486A-B3D9-784828BE7445}"/>
            </c:ext>
          </c:extLst>
        </c:ser>
        <c:ser>
          <c:idx val="1"/>
          <c:order val="1"/>
          <c:tx>
            <c:strRef>
              <c:f>公表用!$C$279</c:f>
              <c:strCache>
                <c:ptCount val="1"/>
                <c:pt idx="0">
                  <c:v>客引きを利用するのは個人の自由なので、啓発事業は必要ない</c:v>
                </c:pt>
              </c:strCache>
            </c:strRef>
          </c:tx>
          <c:spPr>
            <a:solidFill>
              <a:schemeClr val="accent6"/>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(公表用!$D$279:$H$279,公表用!$J$279)</c15:sqref>
                  </c15:fullRef>
                </c:ext>
              </c:extLst>
              <c:f>公表用!$J$279</c:f>
              <c:numCache>
                <c:formatCode>General</c:formatCode>
                <c:ptCount val="1"/>
                <c:pt idx="0" formatCode="0.0%">
                  <c:v>7.3999999999999996E-2</c:v>
                </c:pt>
              </c:numCache>
            </c:numRef>
          </c:val>
          <c:extLst>
            <c:ext xmlns:c16="http://schemas.microsoft.com/office/drawing/2014/chart" uri="{C3380CC4-5D6E-409C-BE32-E72D297353CC}">
              <c16:uniqueId val="{00000001-7341-486A-B3D9-784828BE7445}"/>
            </c:ext>
          </c:extLst>
        </c:ser>
        <c:ser>
          <c:idx val="2"/>
          <c:order val="2"/>
          <c:tx>
            <c:strRef>
              <c:f>公表用!$C$280</c:f>
              <c:strCache>
                <c:ptCount val="1"/>
                <c:pt idx="0">
                  <c:v>今でも、繁華街では、悪質な客引きに注意するなどのアナウンスが流れているのを知っているので、このままでよい</c:v>
                </c:pt>
              </c:strCache>
            </c:strRef>
          </c:tx>
          <c:spPr>
            <a:pattFill prst="ltUpDiag">
              <a:fgClr>
                <a:srgbClr val="00B050"/>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(公表用!$D$280:$H$280,公表用!$J$280)</c15:sqref>
                  </c15:fullRef>
                </c:ext>
              </c:extLst>
              <c:f>公表用!$J$280</c:f>
              <c:numCache>
                <c:formatCode>General</c:formatCode>
                <c:ptCount val="1"/>
                <c:pt idx="0" formatCode="0.0%">
                  <c:v>0.20799999999999999</c:v>
                </c:pt>
              </c:numCache>
            </c:numRef>
          </c:val>
          <c:extLst>
            <c:ext xmlns:c16="http://schemas.microsoft.com/office/drawing/2014/chart" uri="{C3380CC4-5D6E-409C-BE32-E72D297353CC}">
              <c16:uniqueId val="{00000002-7341-486A-B3D9-784828BE7445}"/>
            </c:ext>
          </c:extLst>
        </c:ser>
        <c:ser>
          <c:idx val="3"/>
          <c:order val="3"/>
          <c:tx>
            <c:strRef>
              <c:f>公表用!$C$281</c:f>
              <c:strCache>
                <c:ptCount val="1"/>
                <c:pt idx="0">
                  <c:v>来街者が客引きを利用して嫌な思いをすることがあると思うので、啓発事業は強化するべき</c:v>
                </c:pt>
              </c:strCache>
            </c:strRef>
          </c:tx>
          <c:spPr>
            <a:pattFill prst="pct30">
              <a:fgClr>
                <a:srgbClr val="7030A0"/>
              </a:fgClr>
              <a:bgClr>
                <a:schemeClr val="bg1"/>
              </a:bgClr>
            </a:pattFill>
            <a:ln>
              <a:solidFill>
                <a:schemeClr val="tx1"/>
              </a:solidFill>
            </a:ln>
            <a:effectLst/>
          </c:spPr>
          <c:invertIfNegative val="0"/>
          <c:dLbls>
            <c:dLbl>
              <c:idx val="0"/>
              <c:layout>
                <c:manualLayout>
                  <c:x val="-7.3817746309331328E-3"/>
                  <c:y val="-5.77200577200577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41-486A-B3D9-784828BE744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(公表用!$D$281:$H$281,公表用!$J$281)</c15:sqref>
                  </c15:fullRef>
                </c:ext>
              </c:extLst>
              <c:f>公表用!$J$281</c:f>
              <c:numCache>
                <c:formatCode>General</c:formatCode>
                <c:ptCount val="1"/>
                <c:pt idx="0" formatCode="0.0%">
                  <c:v>0.36</c:v>
                </c:pt>
              </c:numCache>
            </c:numRef>
          </c:val>
          <c:extLst>
            <c:ext xmlns:c16="http://schemas.microsoft.com/office/drawing/2014/chart" uri="{C3380CC4-5D6E-409C-BE32-E72D297353CC}">
              <c16:uniqueId val="{00000004-7341-486A-B3D9-784828BE7445}"/>
            </c:ext>
          </c:extLst>
        </c:ser>
        <c:ser>
          <c:idx val="4"/>
          <c:order val="4"/>
          <c:tx>
            <c:strRef>
              <c:f>公表用!$C$282</c:f>
              <c:strCache>
                <c:ptCount val="1"/>
                <c:pt idx="0">
                  <c:v>大阪への来街者に大阪への悪印象を持たれないよう、啓発事業は強化するべき</c:v>
                </c:pt>
              </c:strCache>
            </c:strRef>
          </c:tx>
          <c:spPr>
            <a:pattFill prst="solidDmnd">
              <a:fgClr>
                <a:schemeClr val="accent1">
                  <a:lumMod val="60000"/>
                  <a:lumOff val="40000"/>
                </a:schemeClr>
              </a:fgClr>
              <a:bgClr>
                <a:schemeClr val="bg1"/>
              </a:bgClr>
            </a:pattFill>
            <a:ln>
              <a:solidFill>
                <a:schemeClr val="tx1"/>
              </a:solidFill>
            </a:ln>
            <a:effectLst/>
          </c:spPr>
          <c:invertIfNegative val="0"/>
          <c:dLbls>
            <c:dLbl>
              <c:idx val="0"/>
              <c:layout>
                <c:manualLayout>
                  <c:x val="9.227218288666331E-3"/>
                  <c:y val="-5.77200577200577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341-486A-B3D9-784828BE744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(公表用!$D$282:$H$282,公表用!$J$282)</c15:sqref>
                  </c15:fullRef>
                </c:ext>
              </c:extLst>
              <c:f>公表用!$J$282</c:f>
              <c:numCache>
                <c:formatCode>General</c:formatCode>
                <c:ptCount val="1"/>
                <c:pt idx="0" formatCode="0.0%">
                  <c:v>0.25800000000000001</c:v>
                </c:pt>
              </c:numCache>
            </c:numRef>
          </c:val>
          <c:extLst>
            <c:ext xmlns:c16="http://schemas.microsoft.com/office/drawing/2014/chart" uri="{C3380CC4-5D6E-409C-BE32-E72D297353CC}">
              <c16:uniqueId val="{00000006-7341-486A-B3D9-784828BE7445}"/>
            </c:ext>
          </c:extLst>
        </c:ser>
        <c:dLbls>
          <c:dLblPos val="ctr"/>
          <c:showLegendKey val="0"/>
          <c:showVal val="1"/>
          <c:showCatName val="0"/>
          <c:showSerName val="0"/>
          <c:showPercent val="0"/>
          <c:showBubbleSize val="0"/>
        </c:dLbls>
        <c:gapWidth val="150"/>
        <c:overlap val="100"/>
        <c:axId val="654093072"/>
        <c:axId val="654101712"/>
      </c:barChart>
      <c:catAx>
        <c:axId val="654093072"/>
        <c:scaling>
          <c:orientation val="minMax"/>
        </c:scaling>
        <c:delete val="1"/>
        <c:axPos val="l"/>
        <c:numFmt formatCode="General" sourceLinked="1"/>
        <c:majorTickMark val="none"/>
        <c:minorTickMark val="none"/>
        <c:tickLblPos val="nextTo"/>
        <c:crossAx val="654101712"/>
        <c:crosses val="autoZero"/>
        <c:auto val="1"/>
        <c:lblAlgn val="ctr"/>
        <c:lblOffset val="100"/>
        <c:noMultiLvlLbl val="0"/>
      </c:catAx>
      <c:valAx>
        <c:axId val="65410171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54093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公表用!$C$293:$C$300</c:f>
              <c:strCache>
                <c:ptCount val="8"/>
                <c:pt idx="0">
                  <c:v>防犯カメラの設置</c:v>
                </c:pt>
                <c:pt idx="1">
                  <c:v>市職員によるあんしんパトロール活動</c:v>
                </c:pt>
                <c:pt idx="2">
                  <c:v>防犯教室の開催</c:v>
                </c:pt>
                <c:pt idx="3">
                  <c:v>特殊詐欺対策にかかる広報啓発</c:v>
                </c:pt>
                <c:pt idx="4">
                  <c:v>防犯・犯罪状況の提供</c:v>
                </c:pt>
                <c:pt idx="5">
                  <c:v>個人の防犯意識を向上させる広報啓発</c:v>
                </c:pt>
                <c:pt idx="6">
                  <c:v>法律や条例による規制</c:v>
                </c:pt>
                <c:pt idx="7">
                  <c:v>その他</c:v>
                </c:pt>
              </c:strCache>
            </c:strRef>
          </c:cat>
          <c:val>
            <c:numRef>
              <c:f>公表用!$I$293:$I$300</c:f>
              <c:numCache>
                <c:formatCode>0.0%</c:formatCode>
                <c:ptCount val="8"/>
                <c:pt idx="0">
                  <c:v>0.67400000000000004</c:v>
                </c:pt>
                <c:pt idx="1">
                  <c:v>0.35199999999999998</c:v>
                </c:pt>
                <c:pt idx="2">
                  <c:v>0.126</c:v>
                </c:pt>
                <c:pt idx="3">
                  <c:v>0.32</c:v>
                </c:pt>
                <c:pt idx="4">
                  <c:v>0.33400000000000002</c:v>
                </c:pt>
                <c:pt idx="5">
                  <c:v>0.29399999999999998</c:v>
                </c:pt>
                <c:pt idx="6">
                  <c:v>0.438</c:v>
                </c:pt>
                <c:pt idx="7">
                  <c:v>0.01</c:v>
                </c:pt>
              </c:numCache>
            </c:numRef>
          </c:val>
          <c:extLst>
            <c:ext xmlns:c16="http://schemas.microsoft.com/office/drawing/2014/chart" uri="{C3380CC4-5D6E-409C-BE32-E72D297353CC}">
              <c16:uniqueId val="{00000004-C774-446F-8987-BBC6FCDB0287}"/>
            </c:ext>
          </c:extLst>
        </c:ser>
        <c:dLbls>
          <c:dLblPos val="outEnd"/>
          <c:showLegendKey val="0"/>
          <c:showVal val="1"/>
          <c:showCatName val="0"/>
          <c:showSerName val="0"/>
          <c:showPercent val="0"/>
          <c:showBubbleSize val="0"/>
        </c:dLbls>
        <c:gapWidth val="182"/>
        <c:axId val="1127038392"/>
        <c:axId val="1127040552"/>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公表用!$C$293:$C$300</c15:sqref>
                        </c15:formulaRef>
                      </c:ext>
                    </c:extLst>
                    <c:strCache>
                      <c:ptCount val="8"/>
                      <c:pt idx="0">
                        <c:v>防犯カメラの設置</c:v>
                      </c:pt>
                      <c:pt idx="1">
                        <c:v>市職員によるあんしんパトロール活動</c:v>
                      </c:pt>
                      <c:pt idx="2">
                        <c:v>防犯教室の開催</c:v>
                      </c:pt>
                      <c:pt idx="3">
                        <c:v>特殊詐欺対策にかかる広報啓発</c:v>
                      </c:pt>
                      <c:pt idx="4">
                        <c:v>防犯・犯罪状況の提供</c:v>
                      </c:pt>
                      <c:pt idx="5">
                        <c:v>個人の防犯意識を向上させる広報啓発</c:v>
                      </c:pt>
                      <c:pt idx="6">
                        <c:v>法律や条例による規制</c:v>
                      </c:pt>
                      <c:pt idx="7">
                        <c:v>その他</c:v>
                      </c:pt>
                    </c:strCache>
                  </c:strRef>
                </c:cat>
                <c:val>
                  <c:numRef>
                    <c:extLst>
                      <c:ext uri="{02D57815-91ED-43cb-92C2-25804820EDAC}">
                        <c15:formulaRef>
                          <c15:sqref>公表用!$D$293:$D$300</c15:sqref>
                        </c15:formulaRef>
                      </c:ext>
                    </c:extLst>
                    <c:numCache>
                      <c:formatCode>General</c:formatCode>
                      <c:ptCount val="8"/>
                    </c:numCache>
                  </c:numRef>
                </c:val>
                <c:extLst>
                  <c:ext xmlns:c16="http://schemas.microsoft.com/office/drawing/2014/chart" uri="{C3380CC4-5D6E-409C-BE32-E72D297353CC}">
                    <c16:uniqueId val="{00000000-C774-446F-8987-BBC6FCDB0287}"/>
                  </c:ext>
                </c:extLst>
              </c15:ser>
            </c15:filteredBarSeries>
            <c15:filteredBarSeries>
              <c15: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公表用!$C$293:$C$300</c15:sqref>
                        </c15:formulaRef>
                      </c:ext>
                    </c:extLst>
                    <c:strCache>
                      <c:ptCount val="8"/>
                      <c:pt idx="0">
                        <c:v>防犯カメラの設置</c:v>
                      </c:pt>
                      <c:pt idx="1">
                        <c:v>市職員によるあんしんパトロール活動</c:v>
                      </c:pt>
                      <c:pt idx="2">
                        <c:v>防犯教室の開催</c:v>
                      </c:pt>
                      <c:pt idx="3">
                        <c:v>特殊詐欺対策にかかる広報啓発</c:v>
                      </c:pt>
                      <c:pt idx="4">
                        <c:v>防犯・犯罪状況の提供</c:v>
                      </c:pt>
                      <c:pt idx="5">
                        <c:v>個人の防犯意識を向上させる広報啓発</c:v>
                      </c:pt>
                      <c:pt idx="6">
                        <c:v>法律や条例による規制</c:v>
                      </c:pt>
                      <c:pt idx="7">
                        <c:v>その他</c:v>
                      </c:pt>
                    </c:strCache>
                  </c:strRef>
                </c:cat>
                <c:val>
                  <c:numRef>
                    <c:extLst xmlns:c15="http://schemas.microsoft.com/office/drawing/2012/chart">
                      <c:ext xmlns:c15="http://schemas.microsoft.com/office/drawing/2012/chart" uri="{02D57815-91ED-43cb-92C2-25804820EDAC}">
                        <c15:formulaRef>
                          <c15:sqref>公表用!$E$293:$E$300</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01-C774-446F-8987-BBC6FCDB0287}"/>
                  </c:ext>
                </c:extLst>
              </c15:ser>
            </c15:filteredBarSeries>
            <c15:filteredBarSeries>
              <c15: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公表用!$C$293:$C$300</c15:sqref>
                        </c15:formulaRef>
                      </c:ext>
                    </c:extLst>
                    <c:strCache>
                      <c:ptCount val="8"/>
                      <c:pt idx="0">
                        <c:v>防犯カメラの設置</c:v>
                      </c:pt>
                      <c:pt idx="1">
                        <c:v>市職員によるあんしんパトロール活動</c:v>
                      </c:pt>
                      <c:pt idx="2">
                        <c:v>防犯教室の開催</c:v>
                      </c:pt>
                      <c:pt idx="3">
                        <c:v>特殊詐欺対策にかかる広報啓発</c:v>
                      </c:pt>
                      <c:pt idx="4">
                        <c:v>防犯・犯罪状況の提供</c:v>
                      </c:pt>
                      <c:pt idx="5">
                        <c:v>個人の防犯意識を向上させる広報啓発</c:v>
                      </c:pt>
                      <c:pt idx="6">
                        <c:v>法律や条例による規制</c:v>
                      </c:pt>
                      <c:pt idx="7">
                        <c:v>その他</c:v>
                      </c:pt>
                    </c:strCache>
                  </c:strRef>
                </c:cat>
                <c:val>
                  <c:numRef>
                    <c:extLst xmlns:c15="http://schemas.microsoft.com/office/drawing/2012/chart">
                      <c:ext xmlns:c15="http://schemas.microsoft.com/office/drawing/2012/chart" uri="{02D57815-91ED-43cb-92C2-25804820EDAC}">
                        <c15:formulaRef>
                          <c15:sqref>公表用!$F$293:$F$300</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02-C774-446F-8987-BBC6FCDB0287}"/>
                  </c:ext>
                </c:extLst>
              </c15:ser>
            </c15:filteredBarSeries>
            <c15:filteredBarSeries>
              <c15:ser>
                <c:idx val="3"/>
                <c:order val="3"/>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公表用!$C$293:$C$300</c15:sqref>
                        </c15:formulaRef>
                      </c:ext>
                    </c:extLst>
                    <c:strCache>
                      <c:ptCount val="8"/>
                      <c:pt idx="0">
                        <c:v>防犯カメラの設置</c:v>
                      </c:pt>
                      <c:pt idx="1">
                        <c:v>市職員によるあんしんパトロール活動</c:v>
                      </c:pt>
                      <c:pt idx="2">
                        <c:v>防犯教室の開催</c:v>
                      </c:pt>
                      <c:pt idx="3">
                        <c:v>特殊詐欺対策にかかる広報啓発</c:v>
                      </c:pt>
                      <c:pt idx="4">
                        <c:v>防犯・犯罪状況の提供</c:v>
                      </c:pt>
                      <c:pt idx="5">
                        <c:v>個人の防犯意識を向上させる広報啓発</c:v>
                      </c:pt>
                      <c:pt idx="6">
                        <c:v>法律や条例による規制</c:v>
                      </c:pt>
                      <c:pt idx="7">
                        <c:v>その他</c:v>
                      </c:pt>
                    </c:strCache>
                  </c:strRef>
                </c:cat>
                <c:val>
                  <c:numRef>
                    <c:extLst xmlns:c15="http://schemas.microsoft.com/office/drawing/2012/chart">
                      <c:ext xmlns:c15="http://schemas.microsoft.com/office/drawing/2012/chart" uri="{02D57815-91ED-43cb-92C2-25804820EDAC}">
                        <c15:formulaRef>
                          <c15:sqref>公表用!$G$293:$G$300</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03-C774-446F-8987-BBC6FCDB0287}"/>
                  </c:ext>
                </c:extLst>
              </c15:ser>
            </c15:filteredBarSeries>
          </c:ext>
        </c:extLst>
      </c:barChart>
      <c:catAx>
        <c:axId val="11270383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27040552"/>
        <c:crosses val="autoZero"/>
        <c:auto val="1"/>
        <c:lblAlgn val="ctr"/>
        <c:lblOffset val="100"/>
        <c:noMultiLvlLbl val="0"/>
      </c:catAx>
      <c:valAx>
        <c:axId val="1127040552"/>
        <c:scaling>
          <c:orientation val="minMax"/>
          <c:max val="0.70000000000000007"/>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270383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公表用!$C$312</c:f>
              <c:strCache>
                <c:ptCount val="1"/>
                <c:pt idx="0">
                  <c:v>感じる</c:v>
                </c:pt>
              </c:strCache>
            </c:strRef>
          </c:tx>
          <c:spPr>
            <a:pattFill prst="pct20">
              <a:fgClr>
                <a:srgbClr val="FF6699"/>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(公表用!$D$311:$H$311,公表用!$J$311)</c15:sqref>
                  </c15:fullRef>
                </c:ext>
              </c:extLst>
              <c:f>公表用!$G$311</c:f>
              <c:strCache>
                <c:ptCount val="1"/>
                <c:pt idx="0">
                  <c:v>割合</c:v>
                </c:pt>
              </c:strCache>
            </c:strRef>
          </c:cat>
          <c:val>
            <c:numRef>
              <c:extLst>
                <c:ext xmlns:c15="http://schemas.microsoft.com/office/drawing/2012/chart" uri="{02D57815-91ED-43cb-92C2-25804820EDAC}">
                  <c15:fullRef>
                    <c15:sqref>(公表用!$D$312:$H$312,公表用!$J$312)</c15:sqref>
                  </c15:fullRef>
                </c:ext>
              </c:extLst>
              <c:f>公表用!$G$312</c:f>
              <c:numCache>
                <c:formatCode>General</c:formatCode>
                <c:ptCount val="1"/>
                <c:pt idx="0" formatCode="0.0%">
                  <c:v>0.126</c:v>
                </c:pt>
              </c:numCache>
            </c:numRef>
          </c:val>
          <c:extLst>
            <c:ext xmlns:c16="http://schemas.microsoft.com/office/drawing/2014/chart" uri="{C3380CC4-5D6E-409C-BE32-E72D297353CC}">
              <c16:uniqueId val="{00000000-B36B-497D-B79A-6FE3C1FC1CF1}"/>
            </c:ext>
          </c:extLst>
        </c:ser>
        <c:ser>
          <c:idx val="1"/>
          <c:order val="1"/>
          <c:tx>
            <c:strRef>
              <c:f>公表用!$C$313</c:f>
              <c:strCache>
                <c:ptCount val="1"/>
                <c:pt idx="0">
                  <c:v>どちらかといえば感じる</c:v>
                </c:pt>
              </c:strCache>
            </c:strRef>
          </c:tx>
          <c:spPr>
            <a:solidFill>
              <a:schemeClr val="accent6"/>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(公表用!$D$311:$H$311,公表用!$J$311)</c15:sqref>
                  </c15:fullRef>
                </c:ext>
              </c:extLst>
              <c:f>公表用!$G$311</c:f>
              <c:strCache>
                <c:ptCount val="1"/>
                <c:pt idx="0">
                  <c:v>割合</c:v>
                </c:pt>
              </c:strCache>
            </c:strRef>
          </c:cat>
          <c:val>
            <c:numRef>
              <c:extLst>
                <c:ext xmlns:c15="http://schemas.microsoft.com/office/drawing/2012/chart" uri="{02D57815-91ED-43cb-92C2-25804820EDAC}">
                  <c15:fullRef>
                    <c15:sqref>(公表用!$D$313:$H$313,公表用!$J$313)</c15:sqref>
                  </c15:fullRef>
                </c:ext>
              </c:extLst>
              <c:f>公表用!$G$313</c:f>
              <c:numCache>
                <c:formatCode>General</c:formatCode>
                <c:ptCount val="1"/>
                <c:pt idx="0" formatCode="0.0%">
                  <c:v>0.48</c:v>
                </c:pt>
              </c:numCache>
            </c:numRef>
          </c:val>
          <c:extLst>
            <c:ext xmlns:c16="http://schemas.microsoft.com/office/drawing/2014/chart" uri="{C3380CC4-5D6E-409C-BE32-E72D297353CC}">
              <c16:uniqueId val="{00000001-B36B-497D-B79A-6FE3C1FC1CF1}"/>
            </c:ext>
          </c:extLst>
        </c:ser>
        <c:ser>
          <c:idx val="2"/>
          <c:order val="2"/>
          <c:tx>
            <c:strRef>
              <c:f>公表用!$C$314</c:f>
              <c:strCache>
                <c:ptCount val="1"/>
                <c:pt idx="0">
                  <c:v>あまり感じない</c:v>
                </c:pt>
              </c:strCache>
            </c:strRef>
          </c:tx>
          <c:spPr>
            <a:pattFill prst="ltUpDiag">
              <a:fgClr>
                <a:srgbClr val="00B050"/>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(公表用!$D$311:$H$311,公表用!$J$311)</c15:sqref>
                  </c15:fullRef>
                </c:ext>
              </c:extLst>
              <c:f>公表用!$G$311</c:f>
              <c:strCache>
                <c:ptCount val="1"/>
                <c:pt idx="0">
                  <c:v>割合</c:v>
                </c:pt>
              </c:strCache>
            </c:strRef>
          </c:cat>
          <c:val>
            <c:numRef>
              <c:extLst>
                <c:ext xmlns:c15="http://schemas.microsoft.com/office/drawing/2012/chart" uri="{02D57815-91ED-43cb-92C2-25804820EDAC}">
                  <c15:fullRef>
                    <c15:sqref>(公表用!$D$314:$H$314,公表用!$J$314)</c15:sqref>
                  </c15:fullRef>
                </c:ext>
              </c:extLst>
              <c:f>公表用!$G$314</c:f>
              <c:numCache>
                <c:formatCode>General</c:formatCode>
                <c:ptCount val="1"/>
                <c:pt idx="0" formatCode="0.0%">
                  <c:v>0.316</c:v>
                </c:pt>
              </c:numCache>
            </c:numRef>
          </c:val>
          <c:extLst>
            <c:ext xmlns:c16="http://schemas.microsoft.com/office/drawing/2014/chart" uri="{C3380CC4-5D6E-409C-BE32-E72D297353CC}">
              <c16:uniqueId val="{00000002-B36B-497D-B79A-6FE3C1FC1CF1}"/>
            </c:ext>
          </c:extLst>
        </c:ser>
        <c:ser>
          <c:idx val="3"/>
          <c:order val="3"/>
          <c:tx>
            <c:strRef>
              <c:f>公表用!$C$315</c:f>
              <c:strCache>
                <c:ptCount val="1"/>
                <c:pt idx="0">
                  <c:v>感じない</c:v>
                </c:pt>
              </c:strCache>
            </c:strRef>
          </c:tx>
          <c:spPr>
            <a:pattFill prst="pct30">
              <a:fgClr>
                <a:srgbClr val="7030A0"/>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(公表用!$D$311:$H$311,公表用!$J$311)</c15:sqref>
                  </c15:fullRef>
                </c:ext>
              </c:extLst>
              <c:f>公表用!$G$311</c:f>
              <c:strCache>
                <c:ptCount val="1"/>
                <c:pt idx="0">
                  <c:v>割合</c:v>
                </c:pt>
              </c:strCache>
            </c:strRef>
          </c:cat>
          <c:val>
            <c:numRef>
              <c:extLst>
                <c:ext xmlns:c15="http://schemas.microsoft.com/office/drawing/2012/chart" uri="{02D57815-91ED-43cb-92C2-25804820EDAC}">
                  <c15:fullRef>
                    <c15:sqref>(公表用!$D$315:$H$315,公表用!$J$315)</c15:sqref>
                  </c15:fullRef>
                </c:ext>
              </c:extLst>
              <c:f>公表用!$G$315</c:f>
              <c:numCache>
                <c:formatCode>General</c:formatCode>
                <c:ptCount val="1"/>
                <c:pt idx="0" formatCode="0.0%">
                  <c:v>7.8E-2</c:v>
                </c:pt>
              </c:numCache>
            </c:numRef>
          </c:val>
          <c:extLst>
            <c:ext xmlns:c15="http://schemas.microsoft.com/office/drawing/2012/chart" uri="{02D57815-91ED-43cb-92C2-25804820EDAC}">
              <c15:categoryFilterExceptions>
                <c15:categoryFilterException>
                  <c15:sqref>公表用!$J$315</c15:sqref>
                  <c15:dLbl>
                    <c:idx val="0"/>
                    <c:layout>
                      <c:manualLayout>
                        <c:x val="-7.3817746309331328E-3"/>
                        <c:y val="-5.772005772005772E-3"/>
                      </c:manualLayout>
                    </c:layout>
                    <c:dLblPos val="ctr"/>
                    <c:showLegendKey val="0"/>
                    <c:showVal val="1"/>
                    <c:showCatName val="0"/>
                    <c:showSerName val="0"/>
                    <c:showPercent val="0"/>
                    <c:showBubbleSize val="0"/>
                    <c:extLst>
                      <c:ext uri="{CE6537A1-D6FC-4f65-9D91-7224C49458BB}"/>
                      <c:ext xmlns:c16="http://schemas.microsoft.com/office/drawing/2014/chart" uri="{C3380CC4-5D6E-409C-BE32-E72D297353CC}">
                        <c16:uniqueId val="{00000000-AD46-472E-9FA8-CC14B4EB2DD1}"/>
                      </c:ext>
                    </c:extLst>
                  </c15:dLbl>
                </c15:categoryFilterException>
              </c15:categoryFilterExceptions>
            </c:ext>
            <c:ext xmlns:c16="http://schemas.microsoft.com/office/drawing/2014/chart" uri="{C3380CC4-5D6E-409C-BE32-E72D297353CC}">
              <c16:uniqueId val="{00000004-B36B-497D-B79A-6FE3C1FC1CF1}"/>
            </c:ext>
          </c:extLst>
        </c:ser>
        <c:dLbls>
          <c:dLblPos val="ctr"/>
          <c:showLegendKey val="0"/>
          <c:showVal val="1"/>
          <c:showCatName val="0"/>
          <c:showSerName val="0"/>
          <c:showPercent val="0"/>
          <c:showBubbleSize val="0"/>
        </c:dLbls>
        <c:gapWidth val="150"/>
        <c:overlap val="100"/>
        <c:axId val="654093072"/>
        <c:axId val="654101712"/>
      </c:barChart>
      <c:catAx>
        <c:axId val="654093072"/>
        <c:scaling>
          <c:orientation val="minMax"/>
        </c:scaling>
        <c:delete val="1"/>
        <c:axPos val="l"/>
        <c:numFmt formatCode="General" sourceLinked="1"/>
        <c:majorTickMark val="none"/>
        <c:minorTickMark val="none"/>
        <c:tickLblPos val="nextTo"/>
        <c:crossAx val="654101712"/>
        <c:crosses val="autoZero"/>
        <c:auto val="1"/>
        <c:lblAlgn val="ctr"/>
        <c:lblOffset val="100"/>
        <c:noMultiLvlLbl val="0"/>
      </c:catAx>
      <c:valAx>
        <c:axId val="65410171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54093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公表用!$C$135</c:f>
              <c:strCache>
                <c:ptCount val="1"/>
                <c:pt idx="0">
                  <c:v>「自転車の事故を補償する自転車保険」のみに加入している</c:v>
                </c:pt>
              </c:strCache>
            </c:strRef>
          </c:tx>
          <c:spPr>
            <a:pattFill prst="pct20">
              <a:fgClr>
                <a:srgbClr val="FF6699"/>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7</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(公表用!$D$135:$I$135,公表用!$K$135)</c15:sqref>
                  </c15:fullRef>
                </c:ext>
              </c:extLst>
              <c:f>公表用!$K$135</c:f>
              <c:numCache>
                <c:formatCode>General</c:formatCode>
                <c:ptCount val="1"/>
                <c:pt idx="0" formatCode="0.0%">
                  <c:v>0.23400000000000001</c:v>
                </c:pt>
              </c:numCache>
            </c:numRef>
          </c:val>
          <c:extLst>
            <c:ext xmlns:c16="http://schemas.microsoft.com/office/drawing/2014/chart" uri="{C3380CC4-5D6E-409C-BE32-E72D297353CC}">
              <c16:uniqueId val="{00000000-969F-4AF1-AEDE-E38BAEA22055}"/>
            </c:ext>
          </c:extLst>
        </c:ser>
        <c:ser>
          <c:idx val="1"/>
          <c:order val="1"/>
          <c:tx>
            <c:strRef>
              <c:f>公表用!$C$136</c:f>
              <c:strCache>
                <c:ptCount val="1"/>
                <c:pt idx="0">
                  <c:v>「自転車事故も補償する特約が付帯されている自動車保険、火災保険、傷害保険などの保険」のみに加入している</c:v>
                </c:pt>
              </c:strCache>
            </c:strRef>
          </c:tx>
          <c:spPr>
            <a:solidFill>
              <a:schemeClr val="accent6"/>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7</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(公表用!$D$136:$I$136,公表用!$K$136)</c15:sqref>
                  </c15:fullRef>
                </c:ext>
              </c:extLst>
              <c:f>公表用!$K$136</c:f>
              <c:numCache>
                <c:formatCode>General</c:formatCode>
                <c:ptCount val="1"/>
                <c:pt idx="0" formatCode="0.0%">
                  <c:v>0.20599999999999999</c:v>
                </c:pt>
              </c:numCache>
            </c:numRef>
          </c:val>
          <c:extLst>
            <c:ext xmlns:c16="http://schemas.microsoft.com/office/drawing/2014/chart" uri="{C3380CC4-5D6E-409C-BE32-E72D297353CC}">
              <c16:uniqueId val="{00000001-969F-4AF1-AEDE-E38BAEA22055}"/>
            </c:ext>
          </c:extLst>
        </c:ser>
        <c:ser>
          <c:idx val="2"/>
          <c:order val="2"/>
          <c:tx>
            <c:strRef>
              <c:f>公表用!$C$137</c:f>
              <c:strCache>
                <c:ptCount val="1"/>
                <c:pt idx="0">
                  <c:v>どちらの保険にも加入している</c:v>
                </c:pt>
              </c:strCache>
            </c:strRef>
          </c:tx>
          <c:spPr>
            <a:pattFill prst="ltUpDiag">
              <a:fgClr>
                <a:srgbClr val="00B050"/>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7</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(公表用!$D$137:$I$137,公表用!$K$137)</c15:sqref>
                  </c15:fullRef>
                </c:ext>
              </c:extLst>
              <c:f>公表用!$K$137</c:f>
              <c:numCache>
                <c:formatCode>General</c:formatCode>
                <c:ptCount val="1"/>
                <c:pt idx="0" formatCode="0.0%">
                  <c:v>7.3999999999999996E-2</c:v>
                </c:pt>
              </c:numCache>
            </c:numRef>
          </c:val>
          <c:extLst>
            <c:ext xmlns:c16="http://schemas.microsoft.com/office/drawing/2014/chart" uri="{C3380CC4-5D6E-409C-BE32-E72D297353CC}">
              <c16:uniqueId val="{00000002-969F-4AF1-AEDE-E38BAEA22055}"/>
            </c:ext>
          </c:extLst>
        </c:ser>
        <c:ser>
          <c:idx val="3"/>
          <c:order val="3"/>
          <c:tx>
            <c:strRef>
              <c:f>公表用!$C$138</c:f>
              <c:strCache>
                <c:ptCount val="1"/>
                <c:pt idx="0">
                  <c:v>どちらの保険にも加入していない</c:v>
                </c:pt>
              </c:strCache>
            </c:strRef>
          </c:tx>
          <c:spPr>
            <a:pattFill prst="pct30">
              <a:fgClr>
                <a:srgbClr val="7030A0"/>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7</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(公表用!$D$138:$I$138,公表用!$K$138)</c15:sqref>
                  </c15:fullRef>
                </c:ext>
              </c:extLst>
              <c:f>公表用!$K$138</c:f>
              <c:numCache>
                <c:formatCode>General</c:formatCode>
                <c:ptCount val="1"/>
                <c:pt idx="0" formatCode="0.0%">
                  <c:v>0.316</c:v>
                </c:pt>
              </c:numCache>
            </c:numRef>
          </c:val>
          <c:extLst>
            <c:ext xmlns:c16="http://schemas.microsoft.com/office/drawing/2014/chart" uri="{C3380CC4-5D6E-409C-BE32-E72D297353CC}">
              <c16:uniqueId val="{00000003-969F-4AF1-AEDE-E38BAEA22055}"/>
            </c:ext>
          </c:extLst>
        </c:ser>
        <c:ser>
          <c:idx val="4"/>
          <c:order val="4"/>
          <c:tx>
            <c:strRef>
              <c:f>公表用!$C$139</c:f>
              <c:strCache>
                <c:ptCount val="1"/>
                <c:pt idx="0">
                  <c:v>保険に加入しているかどうか分からない</c:v>
                </c:pt>
              </c:strCache>
            </c:strRef>
          </c:tx>
          <c:spPr>
            <a:pattFill prst="solidDmnd">
              <a:fgClr>
                <a:schemeClr val="accent1">
                  <a:lumMod val="60000"/>
                  <a:lumOff val="40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7</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(公表用!$D$139:$I$139,公表用!$K$139)</c15:sqref>
                  </c15:fullRef>
                </c:ext>
              </c:extLst>
              <c:f>公表用!$K$139</c:f>
              <c:numCache>
                <c:formatCode>General</c:formatCode>
                <c:ptCount val="1"/>
                <c:pt idx="0" formatCode="0.0%">
                  <c:v>0.17</c:v>
                </c:pt>
              </c:numCache>
            </c:numRef>
          </c:val>
          <c:extLst>
            <c:ext xmlns:c16="http://schemas.microsoft.com/office/drawing/2014/chart" uri="{C3380CC4-5D6E-409C-BE32-E72D297353CC}">
              <c16:uniqueId val="{00000004-969F-4AF1-AEDE-E38BAEA22055}"/>
            </c:ext>
          </c:extLst>
        </c:ser>
        <c:dLbls>
          <c:dLblPos val="ctr"/>
          <c:showLegendKey val="0"/>
          <c:showVal val="1"/>
          <c:showCatName val="0"/>
          <c:showSerName val="0"/>
          <c:showPercent val="0"/>
          <c:showBubbleSize val="0"/>
        </c:dLbls>
        <c:gapWidth val="150"/>
        <c:overlap val="100"/>
        <c:axId val="654093072"/>
        <c:axId val="654101712"/>
      </c:barChart>
      <c:catAx>
        <c:axId val="654093072"/>
        <c:scaling>
          <c:orientation val="minMax"/>
        </c:scaling>
        <c:delete val="1"/>
        <c:axPos val="l"/>
        <c:numFmt formatCode="General" sourceLinked="1"/>
        <c:majorTickMark val="none"/>
        <c:minorTickMark val="none"/>
        <c:tickLblPos val="nextTo"/>
        <c:crossAx val="654101712"/>
        <c:crosses val="autoZero"/>
        <c:auto val="1"/>
        <c:lblAlgn val="ctr"/>
        <c:lblOffset val="100"/>
        <c:noMultiLvlLbl val="0"/>
      </c:catAx>
      <c:valAx>
        <c:axId val="65410171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54093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100"/>
              <a:t>つい施錠を忘れてしまう</a:t>
            </a:r>
          </a:p>
        </c:rich>
      </c:tx>
      <c:layout>
        <c:manualLayout>
          <c:xMode val="edge"/>
          <c:yMode val="edge"/>
          <c:x val="0.16795680109878736"/>
          <c:y val="8.465606450239802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spPr>
            <a:pattFill prst="pct10">
              <a:fgClr>
                <a:srgbClr val="FF6699"/>
              </a:fgClr>
              <a:bgClr>
                <a:schemeClr val="bg1"/>
              </a:bgClr>
            </a:pattFill>
            <a:ln>
              <a:solidFill>
                <a:schemeClr val="tx1"/>
              </a:solidFill>
            </a:ln>
          </c:spPr>
          <c:dPt>
            <c:idx val="0"/>
            <c:bubble3D val="0"/>
            <c:spPr>
              <a:pattFill prst="smCheck">
                <a:fgClr>
                  <a:srgbClr val="FF6699"/>
                </a:fgClr>
                <a:bgClr>
                  <a:schemeClr val="bg1"/>
                </a:bgClr>
              </a:pattFill>
              <a:ln w="19050">
                <a:solidFill>
                  <a:schemeClr val="tx1"/>
                </a:solidFill>
              </a:ln>
              <a:effectLst/>
            </c:spPr>
            <c:extLst>
              <c:ext xmlns:c16="http://schemas.microsoft.com/office/drawing/2014/chart" uri="{C3380CC4-5D6E-409C-BE32-E72D297353CC}">
                <c16:uniqueId val="{00000001-72D6-438F-8E20-9F4D7E94E9C7}"/>
              </c:ext>
            </c:extLst>
          </c:dPt>
          <c:dPt>
            <c:idx val="1"/>
            <c:bubble3D val="0"/>
            <c:spPr>
              <a:pattFill prst="narVert">
                <a:fgClr>
                  <a:schemeClr val="accent1"/>
                </a:fgClr>
                <a:bgClr>
                  <a:schemeClr val="bg1"/>
                </a:bgClr>
              </a:pattFill>
              <a:ln w="19050">
                <a:solidFill>
                  <a:schemeClr val="tx1"/>
                </a:solidFill>
              </a:ln>
              <a:effectLst/>
            </c:spPr>
            <c:extLst>
              <c:ext xmlns:c16="http://schemas.microsoft.com/office/drawing/2014/chart" uri="{C3380CC4-5D6E-409C-BE32-E72D297353CC}">
                <c16:uniqueId val="{00000003-72D6-438F-8E20-9F4D7E94E9C7}"/>
              </c:ext>
            </c:extLst>
          </c:dPt>
          <c:dLbls>
            <c:dLbl>
              <c:idx val="0"/>
              <c:layout>
                <c:manualLayout>
                  <c:x val="-2.9946797190891678E-2"/>
                  <c:y val="1.9240071626560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D6-438F-8E20-9F4D7E94E9C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公表用!$J$109:$K$109</c:f>
              <c:strCache>
                <c:ptCount val="2"/>
                <c:pt idx="0">
                  <c:v>当てはまる</c:v>
                </c:pt>
                <c:pt idx="1">
                  <c:v>当てはまらない</c:v>
                </c:pt>
              </c:strCache>
            </c:strRef>
          </c:cat>
          <c:val>
            <c:numRef>
              <c:f>公表用!$J$113:$K$113</c:f>
              <c:numCache>
                <c:formatCode>0.0%</c:formatCode>
                <c:ptCount val="2"/>
                <c:pt idx="0">
                  <c:v>8.7179487178999995E-2</c:v>
                </c:pt>
                <c:pt idx="1">
                  <c:v>0.91282051282099996</c:v>
                </c:pt>
              </c:numCache>
            </c:numRef>
          </c:val>
          <c:extLst>
            <c:ext xmlns:c16="http://schemas.microsoft.com/office/drawing/2014/chart" uri="{C3380CC4-5D6E-409C-BE32-E72D297353CC}">
              <c16:uniqueId val="{00000004-72D6-438F-8E20-9F4D7E94E9C7}"/>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100"/>
              <a:t>面倒だから、施錠していない</a:t>
            </a:r>
          </a:p>
        </c:rich>
      </c:tx>
      <c:layout>
        <c:manualLayout>
          <c:xMode val="edge"/>
          <c:yMode val="edge"/>
          <c:x val="0.16795680109878736"/>
          <c:y val="8.465606450239802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spPr>
            <a:pattFill prst="pct10">
              <a:fgClr>
                <a:srgbClr val="FF6699"/>
              </a:fgClr>
              <a:bgClr>
                <a:schemeClr val="bg1"/>
              </a:bgClr>
            </a:pattFill>
            <a:ln>
              <a:solidFill>
                <a:schemeClr val="tx1"/>
              </a:solidFill>
            </a:ln>
          </c:spPr>
          <c:dPt>
            <c:idx val="0"/>
            <c:bubble3D val="0"/>
            <c:spPr>
              <a:pattFill prst="smCheck">
                <a:fgClr>
                  <a:srgbClr val="FF6699"/>
                </a:fgClr>
                <a:bgClr>
                  <a:schemeClr val="bg1"/>
                </a:bgClr>
              </a:pattFill>
              <a:ln w="19050">
                <a:solidFill>
                  <a:schemeClr val="tx1"/>
                </a:solidFill>
              </a:ln>
              <a:effectLst/>
            </c:spPr>
            <c:extLst>
              <c:ext xmlns:c16="http://schemas.microsoft.com/office/drawing/2014/chart" uri="{C3380CC4-5D6E-409C-BE32-E72D297353CC}">
                <c16:uniqueId val="{00000001-CE25-4F2F-8954-FA24FDD01A18}"/>
              </c:ext>
            </c:extLst>
          </c:dPt>
          <c:dPt>
            <c:idx val="1"/>
            <c:bubble3D val="0"/>
            <c:spPr>
              <a:pattFill prst="narVert">
                <a:fgClr>
                  <a:schemeClr val="accent1"/>
                </a:fgClr>
                <a:bgClr>
                  <a:schemeClr val="bg1"/>
                </a:bgClr>
              </a:pattFill>
              <a:ln w="19050">
                <a:solidFill>
                  <a:schemeClr val="tx1"/>
                </a:solidFill>
              </a:ln>
              <a:effectLst/>
            </c:spPr>
            <c:extLst>
              <c:ext xmlns:c16="http://schemas.microsoft.com/office/drawing/2014/chart" uri="{C3380CC4-5D6E-409C-BE32-E72D297353CC}">
                <c16:uniqueId val="{00000003-CE25-4F2F-8954-FA24FDD01A18}"/>
              </c:ext>
            </c:extLst>
          </c:dPt>
          <c:dLbls>
            <c:dLbl>
              <c:idx val="0"/>
              <c:layout>
                <c:manualLayout>
                  <c:x val="-2.9946797190891678E-2"/>
                  <c:y val="1.9240071626560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E25-4F2F-8954-FA24FDD01A1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公表用!$J$109:$K$109</c:f>
              <c:strCache>
                <c:ptCount val="2"/>
                <c:pt idx="0">
                  <c:v>当てはまる</c:v>
                </c:pt>
                <c:pt idx="1">
                  <c:v>当てはまらない</c:v>
                </c:pt>
              </c:strCache>
            </c:strRef>
          </c:cat>
          <c:val>
            <c:numRef>
              <c:f>公表用!$J$115:$K$115</c:f>
              <c:numCache>
                <c:formatCode>0.0%</c:formatCode>
                <c:ptCount val="2"/>
                <c:pt idx="0">
                  <c:v>8.4615384614999997E-2</c:v>
                </c:pt>
                <c:pt idx="1">
                  <c:v>0.91538461538500004</c:v>
                </c:pt>
              </c:numCache>
            </c:numRef>
          </c:val>
          <c:extLst>
            <c:ext xmlns:c16="http://schemas.microsoft.com/office/drawing/2014/chart" uri="{C3380CC4-5D6E-409C-BE32-E72D297353CC}">
              <c16:uniqueId val="{00000004-CE25-4F2F-8954-FA24FDD01A18}"/>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solidFill>
                  <a:schemeClr val="tx1"/>
                </a:solidFill>
              </a:rPr>
              <a:t>当てはまると回答した人</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6"/>
          <c:order val="6"/>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公表用!$O$107:$O$122</c:f>
              <c:strCache>
                <c:ptCount val="15"/>
                <c:pt idx="0">
                  <c:v>必ずまたは概ね施錠している</c:v>
                </c:pt>
                <c:pt idx="2">
                  <c:v>つい施錠を忘れてしまう</c:v>
                </c:pt>
                <c:pt idx="4">
                  <c:v>面倒だから、施錠していない</c:v>
                </c:pt>
                <c:pt idx="6">
                  <c:v>カギの購入費用が高いから、施錠していない</c:v>
                </c:pt>
                <c:pt idx="8">
                  <c:v>少しの間なら盗まれることはないと思うから、施錠していない</c:v>
                </c:pt>
                <c:pt idx="10">
                  <c:v>安い、または古い自転車なので盗まれてもかまわないから施錠していない</c:v>
                </c:pt>
                <c:pt idx="12">
                  <c:v>安い、または古い自転車なので盗まれる心配はないと思うから、施錠していない</c:v>
                </c:pt>
                <c:pt idx="14">
                  <c:v>その他の理由で、施錠していない</c:v>
                </c:pt>
              </c:strCache>
            </c:strRef>
          </c:cat>
          <c:val>
            <c:numRef>
              <c:f>公表用!$V$107:$V$122</c:f>
              <c:numCache>
                <c:formatCode>0.0%</c:formatCode>
                <c:ptCount val="16"/>
                <c:pt idx="0">
                  <c:v>0.86666666666699999</c:v>
                </c:pt>
                <c:pt idx="2">
                  <c:v>8.7179487178999995E-2</c:v>
                </c:pt>
                <c:pt idx="4">
                  <c:v>8.4615384614999997E-2</c:v>
                </c:pt>
                <c:pt idx="6">
                  <c:v>6.4102564102999998E-2</c:v>
                </c:pt>
                <c:pt idx="8">
                  <c:v>9.4871794871999995E-2</c:v>
                </c:pt>
                <c:pt idx="10">
                  <c:v>7.4358974359000005E-2</c:v>
                </c:pt>
                <c:pt idx="12">
                  <c:v>8.9743589743999999E-2</c:v>
                </c:pt>
                <c:pt idx="14">
                  <c:v>7.9487179487000001E-2</c:v>
                </c:pt>
              </c:numCache>
            </c:numRef>
          </c:val>
          <c:extLst>
            <c:ext xmlns:c16="http://schemas.microsoft.com/office/drawing/2014/chart" uri="{C3380CC4-5D6E-409C-BE32-E72D297353CC}">
              <c16:uniqueId val="{00000006-83AF-4B5E-9CE3-D0B404B729BE}"/>
            </c:ext>
          </c:extLst>
        </c:ser>
        <c:dLbls>
          <c:dLblPos val="outEnd"/>
          <c:showLegendKey val="0"/>
          <c:showVal val="1"/>
          <c:showCatName val="0"/>
          <c:showSerName val="0"/>
          <c:showPercent val="0"/>
          <c:showBubbleSize val="0"/>
        </c:dLbls>
        <c:gapWidth val="182"/>
        <c:axId val="572617568"/>
        <c:axId val="57261684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公表用!$O$107:$O$122</c15:sqref>
                        </c15:formulaRef>
                      </c:ext>
                    </c:extLst>
                    <c:strCache>
                      <c:ptCount val="15"/>
                      <c:pt idx="0">
                        <c:v>必ずまたは概ね施錠している</c:v>
                      </c:pt>
                      <c:pt idx="2">
                        <c:v>つい施錠を忘れてしまう</c:v>
                      </c:pt>
                      <c:pt idx="4">
                        <c:v>面倒だから、施錠していない</c:v>
                      </c:pt>
                      <c:pt idx="6">
                        <c:v>カギの購入費用が高いから、施錠していない</c:v>
                      </c:pt>
                      <c:pt idx="8">
                        <c:v>少しの間なら盗まれることはないと思うから、施錠していない</c:v>
                      </c:pt>
                      <c:pt idx="10">
                        <c:v>安い、または古い自転車なので盗まれてもかまわないから施錠していない</c:v>
                      </c:pt>
                      <c:pt idx="12">
                        <c:v>安い、または古い自転車なので盗まれる心配はないと思うから、施錠していない</c:v>
                      </c:pt>
                      <c:pt idx="14">
                        <c:v>その他の理由で、施錠していない</c:v>
                      </c:pt>
                    </c:strCache>
                  </c:strRef>
                </c:cat>
                <c:val>
                  <c:numRef>
                    <c:extLst>
                      <c:ext uri="{02D57815-91ED-43cb-92C2-25804820EDAC}">
                        <c15:formulaRef>
                          <c15:sqref>公表用!$P$107:$P$122</c15:sqref>
                        </c15:formulaRef>
                      </c:ext>
                    </c:extLst>
                    <c:numCache>
                      <c:formatCode>General</c:formatCode>
                      <c:ptCount val="16"/>
                    </c:numCache>
                  </c:numRef>
                </c:val>
                <c:extLst>
                  <c:ext xmlns:c16="http://schemas.microsoft.com/office/drawing/2014/chart" uri="{C3380CC4-5D6E-409C-BE32-E72D297353CC}">
                    <c16:uniqueId val="{00000000-83AF-4B5E-9CE3-D0B404B729BE}"/>
                  </c:ext>
                </c:extLst>
              </c15:ser>
            </c15:filteredBarSeries>
            <c15:filteredBarSeries>
              <c15: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公表用!$O$107:$O$122</c15:sqref>
                        </c15:formulaRef>
                      </c:ext>
                    </c:extLst>
                    <c:strCache>
                      <c:ptCount val="15"/>
                      <c:pt idx="0">
                        <c:v>必ずまたは概ね施錠している</c:v>
                      </c:pt>
                      <c:pt idx="2">
                        <c:v>つい施錠を忘れてしまう</c:v>
                      </c:pt>
                      <c:pt idx="4">
                        <c:v>面倒だから、施錠していない</c:v>
                      </c:pt>
                      <c:pt idx="6">
                        <c:v>カギの購入費用が高いから、施錠していない</c:v>
                      </c:pt>
                      <c:pt idx="8">
                        <c:v>少しの間なら盗まれることはないと思うから、施錠していない</c:v>
                      </c:pt>
                      <c:pt idx="10">
                        <c:v>安い、または古い自転車なので盗まれてもかまわないから施錠していない</c:v>
                      </c:pt>
                      <c:pt idx="12">
                        <c:v>安い、または古い自転車なので盗まれる心配はないと思うから、施錠していない</c:v>
                      </c:pt>
                      <c:pt idx="14">
                        <c:v>その他の理由で、施錠していない</c:v>
                      </c:pt>
                    </c:strCache>
                  </c:strRef>
                </c:cat>
                <c:val>
                  <c:numRef>
                    <c:extLst xmlns:c15="http://schemas.microsoft.com/office/drawing/2012/chart">
                      <c:ext xmlns:c15="http://schemas.microsoft.com/office/drawing/2012/chart" uri="{02D57815-91ED-43cb-92C2-25804820EDAC}">
                        <c15:formulaRef>
                          <c15:sqref>公表用!$Q$107:$Q$122</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1-83AF-4B5E-9CE3-D0B404B729BE}"/>
                  </c:ext>
                </c:extLst>
              </c15:ser>
            </c15:filteredBarSeries>
            <c15:filteredBarSeries>
              <c15: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公表用!$O$107:$O$122</c15:sqref>
                        </c15:formulaRef>
                      </c:ext>
                    </c:extLst>
                    <c:strCache>
                      <c:ptCount val="15"/>
                      <c:pt idx="0">
                        <c:v>必ずまたは概ね施錠している</c:v>
                      </c:pt>
                      <c:pt idx="2">
                        <c:v>つい施錠を忘れてしまう</c:v>
                      </c:pt>
                      <c:pt idx="4">
                        <c:v>面倒だから、施錠していない</c:v>
                      </c:pt>
                      <c:pt idx="6">
                        <c:v>カギの購入費用が高いから、施錠していない</c:v>
                      </c:pt>
                      <c:pt idx="8">
                        <c:v>少しの間なら盗まれることはないと思うから、施錠していない</c:v>
                      </c:pt>
                      <c:pt idx="10">
                        <c:v>安い、または古い自転車なので盗まれてもかまわないから施錠していない</c:v>
                      </c:pt>
                      <c:pt idx="12">
                        <c:v>安い、または古い自転車なので盗まれる心配はないと思うから、施錠していない</c:v>
                      </c:pt>
                      <c:pt idx="14">
                        <c:v>その他の理由で、施錠していない</c:v>
                      </c:pt>
                    </c:strCache>
                  </c:strRef>
                </c:cat>
                <c:val>
                  <c:numRef>
                    <c:extLst xmlns:c15="http://schemas.microsoft.com/office/drawing/2012/chart">
                      <c:ext xmlns:c15="http://schemas.microsoft.com/office/drawing/2012/chart" uri="{02D57815-91ED-43cb-92C2-25804820EDAC}">
                        <c15:formulaRef>
                          <c15:sqref>公表用!$R$107:$R$122</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2-83AF-4B5E-9CE3-D0B404B729BE}"/>
                  </c:ext>
                </c:extLst>
              </c15:ser>
            </c15:filteredBarSeries>
            <c15:filteredBarSeries>
              <c15:ser>
                <c:idx val="3"/>
                <c:order val="3"/>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公表用!$O$107:$O$122</c15:sqref>
                        </c15:formulaRef>
                      </c:ext>
                    </c:extLst>
                    <c:strCache>
                      <c:ptCount val="15"/>
                      <c:pt idx="0">
                        <c:v>必ずまたは概ね施錠している</c:v>
                      </c:pt>
                      <c:pt idx="2">
                        <c:v>つい施錠を忘れてしまう</c:v>
                      </c:pt>
                      <c:pt idx="4">
                        <c:v>面倒だから、施錠していない</c:v>
                      </c:pt>
                      <c:pt idx="6">
                        <c:v>カギの購入費用が高いから、施錠していない</c:v>
                      </c:pt>
                      <c:pt idx="8">
                        <c:v>少しの間なら盗まれることはないと思うから、施錠していない</c:v>
                      </c:pt>
                      <c:pt idx="10">
                        <c:v>安い、または古い自転車なので盗まれてもかまわないから施錠していない</c:v>
                      </c:pt>
                      <c:pt idx="12">
                        <c:v>安い、または古い自転車なので盗まれる心配はないと思うから、施錠していない</c:v>
                      </c:pt>
                      <c:pt idx="14">
                        <c:v>その他の理由で、施錠していない</c:v>
                      </c:pt>
                    </c:strCache>
                  </c:strRef>
                </c:cat>
                <c:val>
                  <c:numRef>
                    <c:extLst xmlns:c15="http://schemas.microsoft.com/office/drawing/2012/chart">
                      <c:ext xmlns:c15="http://schemas.microsoft.com/office/drawing/2012/chart" uri="{02D57815-91ED-43cb-92C2-25804820EDAC}">
                        <c15:formulaRef>
                          <c15:sqref>公表用!$S$107:$S$122</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3-83AF-4B5E-9CE3-D0B404B729BE}"/>
                  </c:ext>
                </c:extLst>
              </c15:ser>
            </c15:filteredBarSeries>
            <c15:filteredBarSeries>
              <c15: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公表用!$O$107:$O$122</c15:sqref>
                        </c15:formulaRef>
                      </c:ext>
                    </c:extLst>
                    <c:strCache>
                      <c:ptCount val="15"/>
                      <c:pt idx="0">
                        <c:v>必ずまたは概ね施錠している</c:v>
                      </c:pt>
                      <c:pt idx="2">
                        <c:v>つい施錠を忘れてしまう</c:v>
                      </c:pt>
                      <c:pt idx="4">
                        <c:v>面倒だから、施錠していない</c:v>
                      </c:pt>
                      <c:pt idx="6">
                        <c:v>カギの購入費用が高いから、施錠していない</c:v>
                      </c:pt>
                      <c:pt idx="8">
                        <c:v>少しの間なら盗まれることはないと思うから、施錠していない</c:v>
                      </c:pt>
                      <c:pt idx="10">
                        <c:v>安い、または古い自転車なので盗まれてもかまわないから施錠していない</c:v>
                      </c:pt>
                      <c:pt idx="12">
                        <c:v>安い、または古い自転車なので盗まれる心配はないと思うから、施錠していない</c:v>
                      </c:pt>
                      <c:pt idx="14">
                        <c:v>その他の理由で、施錠していない</c:v>
                      </c:pt>
                    </c:strCache>
                  </c:strRef>
                </c:cat>
                <c:val>
                  <c:numRef>
                    <c:extLst xmlns:c15="http://schemas.microsoft.com/office/drawing/2012/chart">
                      <c:ext xmlns:c15="http://schemas.microsoft.com/office/drawing/2012/chart" uri="{02D57815-91ED-43cb-92C2-25804820EDAC}">
                        <c15:formulaRef>
                          <c15:sqref>公表用!$T$107:$T$122</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4-83AF-4B5E-9CE3-D0B404B729BE}"/>
                  </c:ext>
                </c:extLst>
              </c15:ser>
            </c15:filteredBarSeries>
            <c15:filteredBarSeries>
              <c15:ser>
                <c:idx val="5"/>
                <c:order val="5"/>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公表用!$O$107:$O$122</c15:sqref>
                        </c15:formulaRef>
                      </c:ext>
                    </c:extLst>
                    <c:strCache>
                      <c:ptCount val="15"/>
                      <c:pt idx="0">
                        <c:v>必ずまたは概ね施錠している</c:v>
                      </c:pt>
                      <c:pt idx="2">
                        <c:v>つい施錠を忘れてしまう</c:v>
                      </c:pt>
                      <c:pt idx="4">
                        <c:v>面倒だから、施錠していない</c:v>
                      </c:pt>
                      <c:pt idx="6">
                        <c:v>カギの購入費用が高いから、施錠していない</c:v>
                      </c:pt>
                      <c:pt idx="8">
                        <c:v>少しの間なら盗まれることはないと思うから、施錠していない</c:v>
                      </c:pt>
                      <c:pt idx="10">
                        <c:v>安い、または古い自転車なので盗まれてもかまわないから施錠していない</c:v>
                      </c:pt>
                      <c:pt idx="12">
                        <c:v>安い、または古い自転車なので盗まれる心配はないと思うから、施錠していない</c:v>
                      </c:pt>
                      <c:pt idx="14">
                        <c:v>その他の理由で、施錠していない</c:v>
                      </c:pt>
                    </c:strCache>
                  </c:strRef>
                </c:cat>
                <c:val>
                  <c:numRef>
                    <c:extLst xmlns:c15="http://schemas.microsoft.com/office/drawing/2012/chart">
                      <c:ext xmlns:c15="http://schemas.microsoft.com/office/drawing/2012/chart" uri="{02D57815-91ED-43cb-92C2-25804820EDAC}">
                        <c15:formulaRef>
                          <c15:sqref>公表用!$U$107:$U$122</c15:sqref>
                        </c15:formulaRef>
                      </c:ext>
                    </c:extLst>
                    <c:numCache>
                      <c:formatCode>General</c:formatCode>
                      <c:ptCount val="16"/>
                    </c:numCache>
                  </c:numRef>
                </c:val>
                <c:extLst xmlns:c15="http://schemas.microsoft.com/office/drawing/2012/chart">
                  <c:ext xmlns:c16="http://schemas.microsoft.com/office/drawing/2014/chart" uri="{C3380CC4-5D6E-409C-BE32-E72D297353CC}">
                    <c16:uniqueId val="{00000005-83AF-4B5E-9CE3-D0B404B729BE}"/>
                  </c:ext>
                </c:extLst>
              </c15:ser>
            </c15:filteredBarSeries>
          </c:ext>
        </c:extLst>
      </c:barChart>
      <c:catAx>
        <c:axId val="5726175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72616848"/>
        <c:crosses val="autoZero"/>
        <c:auto val="1"/>
        <c:lblAlgn val="ctr"/>
        <c:lblOffset val="100"/>
        <c:noMultiLvlLbl val="0"/>
      </c:catAx>
      <c:valAx>
        <c:axId val="572616848"/>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726175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公表用!$C$43</c:f>
              <c:strCache>
                <c:ptCount val="1"/>
                <c:pt idx="0">
                  <c:v>非常に良い</c:v>
                </c:pt>
              </c:strCache>
            </c:strRef>
          </c:tx>
          <c:spPr>
            <a:pattFill prst="pct20">
              <a:fgClr>
                <a:srgbClr val="FF6699"/>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(公表用!$D$43:$E$43,公表用!$G$43)</c15:sqref>
                  </c15:fullRef>
                </c:ext>
              </c:extLst>
              <c:f>公表用!$G$43</c:f>
              <c:numCache>
                <c:formatCode>General</c:formatCode>
                <c:ptCount val="1"/>
                <c:pt idx="0" formatCode="0.0%">
                  <c:v>9.4E-2</c:v>
                </c:pt>
              </c:numCache>
            </c:numRef>
          </c:val>
          <c:extLst>
            <c:ext xmlns:c16="http://schemas.microsoft.com/office/drawing/2014/chart" uri="{C3380CC4-5D6E-409C-BE32-E72D297353CC}">
              <c16:uniqueId val="{00000000-C6BF-4AEF-87CE-A5305F4421E4}"/>
            </c:ext>
          </c:extLst>
        </c:ser>
        <c:ser>
          <c:idx val="1"/>
          <c:order val="1"/>
          <c:tx>
            <c:strRef>
              <c:f>公表用!$C$44</c:f>
              <c:strCache>
                <c:ptCount val="1"/>
                <c:pt idx="0">
                  <c:v>まあまあ良い</c:v>
                </c:pt>
              </c:strCache>
            </c:strRef>
          </c:tx>
          <c:spPr>
            <a:solidFill>
              <a:schemeClr val="accent6"/>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(公表用!$D$44:$E$44,公表用!$G$44)</c15:sqref>
                  </c15:fullRef>
                </c:ext>
              </c:extLst>
              <c:f>公表用!$G$44</c:f>
              <c:numCache>
                <c:formatCode>General</c:formatCode>
                <c:ptCount val="1"/>
                <c:pt idx="0" formatCode="0.0%">
                  <c:v>0.48599999999999999</c:v>
                </c:pt>
              </c:numCache>
            </c:numRef>
          </c:val>
          <c:extLst>
            <c:ext xmlns:c16="http://schemas.microsoft.com/office/drawing/2014/chart" uri="{C3380CC4-5D6E-409C-BE32-E72D297353CC}">
              <c16:uniqueId val="{00000001-C6BF-4AEF-87CE-A5305F4421E4}"/>
            </c:ext>
          </c:extLst>
        </c:ser>
        <c:ser>
          <c:idx val="2"/>
          <c:order val="2"/>
          <c:tx>
            <c:strRef>
              <c:f>公表用!$C$45</c:f>
              <c:strCache>
                <c:ptCount val="1"/>
                <c:pt idx="0">
                  <c:v>まあまあ悪い</c:v>
                </c:pt>
              </c:strCache>
            </c:strRef>
          </c:tx>
          <c:spPr>
            <a:pattFill prst="ltUpDiag">
              <a:fgClr>
                <a:srgbClr val="00B050"/>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(公表用!$D$45:$E$45,公表用!$G$45)</c15:sqref>
                  </c15:fullRef>
                </c:ext>
              </c:extLst>
              <c:f>公表用!$G$45</c:f>
              <c:numCache>
                <c:formatCode>General</c:formatCode>
                <c:ptCount val="1"/>
                <c:pt idx="0" formatCode="0.0%">
                  <c:v>0.14000000000000001</c:v>
                </c:pt>
              </c:numCache>
            </c:numRef>
          </c:val>
          <c:extLst>
            <c:ext xmlns:c16="http://schemas.microsoft.com/office/drawing/2014/chart" uri="{C3380CC4-5D6E-409C-BE32-E72D297353CC}">
              <c16:uniqueId val="{00000002-C6BF-4AEF-87CE-A5305F4421E4}"/>
            </c:ext>
          </c:extLst>
        </c:ser>
        <c:ser>
          <c:idx val="3"/>
          <c:order val="3"/>
          <c:tx>
            <c:strRef>
              <c:f>公表用!$C$46</c:f>
              <c:strCache>
                <c:ptCount val="1"/>
                <c:pt idx="0">
                  <c:v>非常に悪い</c:v>
                </c:pt>
              </c:strCache>
            </c:strRef>
          </c:tx>
          <c:spPr>
            <a:pattFill prst="pct30">
              <a:fgClr>
                <a:srgbClr val="7030A0"/>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(公表用!$D$46:$E$46,公表用!$G$46)</c15:sqref>
                  </c15:fullRef>
                </c:ext>
              </c:extLst>
              <c:f>公表用!$G$46</c:f>
              <c:numCache>
                <c:formatCode>General</c:formatCode>
                <c:ptCount val="1"/>
                <c:pt idx="0" formatCode="0.0%">
                  <c:v>0.06</c:v>
                </c:pt>
              </c:numCache>
            </c:numRef>
          </c:val>
          <c:extLst>
            <c:ext xmlns:c16="http://schemas.microsoft.com/office/drawing/2014/chart" uri="{C3380CC4-5D6E-409C-BE32-E72D297353CC}">
              <c16:uniqueId val="{00000003-C6BF-4AEF-87CE-A5305F4421E4}"/>
            </c:ext>
          </c:extLst>
        </c:ser>
        <c:ser>
          <c:idx val="4"/>
          <c:order val="4"/>
          <c:tx>
            <c:strRef>
              <c:f>公表用!$C$47</c:f>
              <c:strCache>
                <c:ptCount val="1"/>
                <c:pt idx="0">
                  <c:v>自転車は運転しない</c:v>
                </c:pt>
              </c:strCache>
            </c:strRef>
          </c:tx>
          <c:spPr>
            <a:pattFill prst="solidDmnd">
              <a:fgClr>
                <a:schemeClr val="accent1">
                  <a:lumMod val="60000"/>
                  <a:lumOff val="40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(公表用!$D$47:$E$47,公表用!$G$47)</c15:sqref>
                  </c15:fullRef>
                </c:ext>
              </c:extLst>
              <c:f>公表用!$G$47</c:f>
              <c:numCache>
                <c:formatCode>General</c:formatCode>
                <c:ptCount val="1"/>
                <c:pt idx="0" formatCode="0.0%">
                  <c:v>0.22</c:v>
                </c:pt>
              </c:numCache>
            </c:numRef>
          </c:val>
          <c:extLst>
            <c:ext xmlns:c16="http://schemas.microsoft.com/office/drawing/2014/chart" uri="{C3380CC4-5D6E-409C-BE32-E72D297353CC}">
              <c16:uniqueId val="{00000004-C6BF-4AEF-87CE-A5305F4421E4}"/>
            </c:ext>
          </c:extLst>
        </c:ser>
        <c:dLbls>
          <c:dLblPos val="ctr"/>
          <c:showLegendKey val="0"/>
          <c:showVal val="1"/>
          <c:showCatName val="0"/>
          <c:showSerName val="0"/>
          <c:showPercent val="0"/>
          <c:showBubbleSize val="0"/>
        </c:dLbls>
        <c:gapWidth val="150"/>
        <c:overlap val="100"/>
        <c:axId val="654093072"/>
        <c:axId val="654101712"/>
      </c:barChart>
      <c:catAx>
        <c:axId val="654093072"/>
        <c:scaling>
          <c:orientation val="minMax"/>
        </c:scaling>
        <c:delete val="1"/>
        <c:axPos val="l"/>
        <c:numFmt formatCode="General" sourceLinked="1"/>
        <c:majorTickMark val="none"/>
        <c:minorTickMark val="none"/>
        <c:tickLblPos val="nextTo"/>
        <c:crossAx val="654101712"/>
        <c:crosses val="autoZero"/>
        <c:auto val="1"/>
        <c:lblAlgn val="ctr"/>
        <c:lblOffset val="100"/>
        <c:noMultiLvlLbl val="0"/>
      </c:catAx>
      <c:valAx>
        <c:axId val="65410171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54093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公表用!$C$58</c:f>
              <c:strCache>
                <c:ptCount val="1"/>
                <c:pt idx="0">
                  <c:v>ほぼ毎日</c:v>
                </c:pt>
              </c:strCache>
            </c:strRef>
          </c:tx>
          <c:spPr>
            <a:pattFill prst="pct20">
              <a:fgClr>
                <a:srgbClr val="FF6699"/>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4</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(公表用!$D$58:$F$58,公表用!$H$58)</c15:sqref>
                  </c15:fullRef>
                </c:ext>
              </c:extLst>
              <c:f>公表用!$H$58</c:f>
              <c:numCache>
                <c:formatCode>General</c:formatCode>
                <c:ptCount val="1"/>
                <c:pt idx="0" formatCode="0.0%">
                  <c:v>0.282051282051</c:v>
                </c:pt>
              </c:numCache>
            </c:numRef>
          </c:val>
          <c:extLst>
            <c:ext xmlns:c16="http://schemas.microsoft.com/office/drawing/2014/chart" uri="{C3380CC4-5D6E-409C-BE32-E72D297353CC}">
              <c16:uniqueId val="{00000000-884D-4EFF-A41F-CDF0A770A5FE}"/>
            </c:ext>
          </c:extLst>
        </c:ser>
        <c:ser>
          <c:idx val="1"/>
          <c:order val="1"/>
          <c:tx>
            <c:strRef>
              <c:f>公表用!$C$59</c:f>
              <c:strCache>
                <c:ptCount val="1"/>
                <c:pt idx="0">
                  <c:v>週のうち、３～４回程度</c:v>
                </c:pt>
              </c:strCache>
            </c:strRef>
          </c:tx>
          <c:spPr>
            <a:solidFill>
              <a:schemeClr val="accent6"/>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4</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(公表用!$D$59:$F$59,公表用!$H$59)</c15:sqref>
                  </c15:fullRef>
                </c:ext>
              </c:extLst>
              <c:f>公表用!$H$59</c:f>
              <c:numCache>
                <c:formatCode>General</c:formatCode>
                <c:ptCount val="1"/>
                <c:pt idx="0" formatCode="0.0%">
                  <c:v>0.23589743589699999</c:v>
                </c:pt>
              </c:numCache>
            </c:numRef>
          </c:val>
          <c:extLst>
            <c:ext xmlns:c16="http://schemas.microsoft.com/office/drawing/2014/chart" uri="{C3380CC4-5D6E-409C-BE32-E72D297353CC}">
              <c16:uniqueId val="{00000001-884D-4EFF-A41F-CDF0A770A5FE}"/>
            </c:ext>
          </c:extLst>
        </c:ser>
        <c:ser>
          <c:idx val="2"/>
          <c:order val="2"/>
          <c:tx>
            <c:strRef>
              <c:f>公表用!$C$60</c:f>
              <c:strCache>
                <c:ptCount val="1"/>
                <c:pt idx="0">
                  <c:v>週のうち、１～２回程度　</c:v>
                </c:pt>
              </c:strCache>
            </c:strRef>
          </c:tx>
          <c:spPr>
            <a:pattFill prst="ltUpDiag">
              <a:fgClr>
                <a:srgbClr val="00B050"/>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4</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(公表用!$D$60:$F$60,公表用!$H$60)</c15:sqref>
                  </c15:fullRef>
                </c:ext>
              </c:extLst>
              <c:f>公表用!$H$60</c:f>
              <c:numCache>
                <c:formatCode>General</c:formatCode>
                <c:ptCount val="1"/>
                <c:pt idx="0" formatCode="0.0%">
                  <c:v>0.19487179487199999</c:v>
                </c:pt>
              </c:numCache>
            </c:numRef>
          </c:val>
          <c:extLst>
            <c:ext xmlns:c16="http://schemas.microsoft.com/office/drawing/2014/chart" uri="{C3380CC4-5D6E-409C-BE32-E72D297353CC}">
              <c16:uniqueId val="{00000002-884D-4EFF-A41F-CDF0A770A5FE}"/>
            </c:ext>
          </c:extLst>
        </c:ser>
        <c:ser>
          <c:idx val="3"/>
          <c:order val="3"/>
          <c:tx>
            <c:strRef>
              <c:f>公表用!$C$61</c:f>
              <c:strCache>
                <c:ptCount val="1"/>
                <c:pt idx="0">
                  <c:v>定期的ではないが、時々運転する程度</c:v>
                </c:pt>
              </c:strCache>
            </c:strRef>
          </c:tx>
          <c:spPr>
            <a:pattFill prst="pct30">
              <a:fgClr>
                <a:srgbClr val="7030A0"/>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4</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(公表用!$D$61:$F$61,公表用!$H$61)</c15:sqref>
                  </c15:fullRef>
                </c:ext>
              </c:extLst>
              <c:f>公表用!$H$61</c:f>
              <c:numCache>
                <c:formatCode>General</c:formatCode>
                <c:ptCount val="1"/>
                <c:pt idx="0" formatCode="0.0%">
                  <c:v>0.28717948717899999</c:v>
                </c:pt>
              </c:numCache>
            </c:numRef>
          </c:val>
          <c:extLst>
            <c:ext xmlns:c16="http://schemas.microsoft.com/office/drawing/2014/chart" uri="{C3380CC4-5D6E-409C-BE32-E72D297353CC}">
              <c16:uniqueId val="{00000003-884D-4EFF-A41F-CDF0A770A5FE}"/>
            </c:ext>
          </c:extLst>
        </c:ser>
        <c:dLbls>
          <c:dLblPos val="ctr"/>
          <c:showLegendKey val="0"/>
          <c:showVal val="1"/>
          <c:showCatName val="0"/>
          <c:showSerName val="0"/>
          <c:showPercent val="0"/>
          <c:showBubbleSize val="0"/>
        </c:dLbls>
        <c:gapWidth val="150"/>
        <c:overlap val="100"/>
        <c:axId val="654093072"/>
        <c:axId val="654101712"/>
      </c:barChart>
      <c:catAx>
        <c:axId val="654093072"/>
        <c:scaling>
          <c:orientation val="minMax"/>
        </c:scaling>
        <c:delete val="1"/>
        <c:axPos val="l"/>
        <c:numFmt formatCode="General" sourceLinked="1"/>
        <c:majorTickMark val="none"/>
        <c:minorTickMark val="none"/>
        <c:tickLblPos val="nextTo"/>
        <c:crossAx val="654101712"/>
        <c:crosses val="autoZero"/>
        <c:auto val="1"/>
        <c:lblAlgn val="ctr"/>
        <c:lblOffset val="100"/>
        <c:noMultiLvlLbl val="0"/>
      </c:catAx>
      <c:valAx>
        <c:axId val="65410171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54093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公表用!$C$72</c:f>
              <c:strCache>
                <c:ptCount val="1"/>
                <c:pt idx="0">
                  <c:v>毎回、必ず着用している</c:v>
                </c:pt>
              </c:strCache>
            </c:strRef>
          </c:tx>
          <c:spPr>
            <a:pattFill prst="pct20">
              <a:fgClr>
                <a:srgbClr val="FF6699"/>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5</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(公表用!$D$72:$G$72,公表用!$I$72)</c15:sqref>
                  </c15:fullRef>
                </c:ext>
              </c:extLst>
              <c:f>公表用!$I$72</c:f>
              <c:numCache>
                <c:formatCode>General</c:formatCode>
                <c:ptCount val="1"/>
                <c:pt idx="0" formatCode="0.0%">
                  <c:v>7.1794871795000006E-2</c:v>
                </c:pt>
              </c:numCache>
            </c:numRef>
          </c:val>
          <c:extLst>
            <c:ext xmlns:c16="http://schemas.microsoft.com/office/drawing/2014/chart" uri="{C3380CC4-5D6E-409C-BE32-E72D297353CC}">
              <c16:uniqueId val="{00000000-CAB5-4828-B851-AB7BE57499A8}"/>
            </c:ext>
          </c:extLst>
        </c:ser>
        <c:ser>
          <c:idx val="1"/>
          <c:order val="1"/>
          <c:tx>
            <c:strRef>
              <c:f>公表用!$C$73</c:f>
              <c:strCache>
                <c:ptCount val="1"/>
                <c:pt idx="0">
                  <c:v>毎回必ずではないが、概ね着用している</c:v>
                </c:pt>
              </c:strCache>
            </c:strRef>
          </c:tx>
          <c:spPr>
            <a:solidFill>
              <a:schemeClr val="accent6"/>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5</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(公表用!$D$73:$G$73,公表用!$I$73)</c15:sqref>
                  </c15:fullRef>
                </c:ext>
              </c:extLst>
              <c:f>公表用!$I$73</c:f>
              <c:numCache>
                <c:formatCode>General</c:formatCode>
                <c:ptCount val="1"/>
                <c:pt idx="0" formatCode="0.0%">
                  <c:v>8.4615384614999997E-2</c:v>
                </c:pt>
              </c:numCache>
            </c:numRef>
          </c:val>
          <c:extLst>
            <c:ext xmlns:c16="http://schemas.microsoft.com/office/drawing/2014/chart" uri="{C3380CC4-5D6E-409C-BE32-E72D297353CC}">
              <c16:uniqueId val="{00000001-CAB5-4828-B851-AB7BE57499A8}"/>
            </c:ext>
          </c:extLst>
        </c:ser>
        <c:ser>
          <c:idx val="2"/>
          <c:order val="2"/>
          <c:tx>
            <c:strRef>
              <c:f>公表用!$C$74</c:f>
              <c:strCache>
                <c:ptCount val="1"/>
                <c:pt idx="0">
                  <c:v>あまり着用しないが、ときどき着用している</c:v>
                </c:pt>
              </c:strCache>
            </c:strRef>
          </c:tx>
          <c:spPr>
            <a:pattFill prst="ltUpDiag">
              <a:fgClr>
                <a:srgbClr val="00B050"/>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5</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(公表用!$D$74:$G$74,公表用!$I$74)</c15:sqref>
                  </c15:fullRef>
                </c:ext>
              </c:extLst>
              <c:f>公表用!$I$74</c:f>
              <c:numCache>
                <c:formatCode>General</c:formatCode>
                <c:ptCount val="1"/>
                <c:pt idx="0" formatCode="0.0%">
                  <c:v>7.4358974359000005E-2</c:v>
                </c:pt>
              </c:numCache>
            </c:numRef>
          </c:val>
          <c:extLst>
            <c:ext xmlns:c16="http://schemas.microsoft.com/office/drawing/2014/chart" uri="{C3380CC4-5D6E-409C-BE32-E72D297353CC}">
              <c16:uniqueId val="{00000002-CAB5-4828-B851-AB7BE57499A8}"/>
            </c:ext>
          </c:extLst>
        </c:ser>
        <c:ser>
          <c:idx val="3"/>
          <c:order val="3"/>
          <c:tx>
            <c:strRef>
              <c:f>公表用!$C$75</c:f>
              <c:strCache>
                <c:ptCount val="1"/>
                <c:pt idx="0">
                  <c:v>ヘルメットを所有しているが、着用していない</c:v>
                </c:pt>
              </c:strCache>
            </c:strRef>
          </c:tx>
          <c:spPr>
            <a:pattFill prst="pct30">
              <a:fgClr>
                <a:srgbClr val="7030A0"/>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5</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(公表用!$D$75:$G$75,公表用!$I$75)</c15:sqref>
                  </c15:fullRef>
                </c:ext>
              </c:extLst>
              <c:f>公表用!$I$75</c:f>
              <c:numCache>
                <c:formatCode>General</c:formatCode>
                <c:ptCount val="1"/>
                <c:pt idx="0" formatCode="0.0%">
                  <c:v>4.8717948717999997E-2</c:v>
                </c:pt>
              </c:numCache>
            </c:numRef>
          </c:val>
          <c:extLst>
            <c:ext xmlns:c16="http://schemas.microsoft.com/office/drawing/2014/chart" uri="{C3380CC4-5D6E-409C-BE32-E72D297353CC}">
              <c16:uniqueId val="{00000003-CAB5-4828-B851-AB7BE57499A8}"/>
            </c:ext>
          </c:extLst>
        </c:ser>
        <c:ser>
          <c:idx val="4"/>
          <c:order val="4"/>
          <c:tx>
            <c:strRef>
              <c:f>公表用!$C$76</c:f>
              <c:strCache>
                <c:ptCount val="1"/>
                <c:pt idx="0">
                  <c:v>ヘルメットを所有していない</c:v>
                </c:pt>
              </c:strCache>
            </c:strRef>
          </c:tx>
          <c:spPr>
            <a:pattFill prst="solidDmnd">
              <a:fgClr>
                <a:schemeClr val="accent1">
                  <a:lumMod val="60000"/>
                  <a:lumOff val="40000"/>
                </a:schemeClr>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5</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(公表用!$D$76:$G$76,公表用!$I$76)</c15:sqref>
                  </c15:fullRef>
                </c:ext>
              </c:extLst>
              <c:f>公表用!$I$76</c:f>
              <c:numCache>
                <c:formatCode>General</c:formatCode>
                <c:ptCount val="1"/>
                <c:pt idx="0" formatCode="0.0%">
                  <c:v>0.72051282051300003</c:v>
                </c:pt>
              </c:numCache>
            </c:numRef>
          </c:val>
          <c:extLst>
            <c:ext xmlns:c16="http://schemas.microsoft.com/office/drawing/2014/chart" uri="{C3380CC4-5D6E-409C-BE32-E72D297353CC}">
              <c16:uniqueId val="{00000004-CAB5-4828-B851-AB7BE57499A8}"/>
            </c:ext>
          </c:extLst>
        </c:ser>
        <c:dLbls>
          <c:dLblPos val="ctr"/>
          <c:showLegendKey val="0"/>
          <c:showVal val="1"/>
          <c:showCatName val="0"/>
          <c:showSerName val="0"/>
          <c:showPercent val="0"/>
          <c:showBubbleSize val="0"/>
        </c:dLbls>
        <c:gapWidth val="150"/>
        <c:overlap val="100"/>
        <c:axId val="654093072"/>
        <c:axId val="654101712"/>
      </c:barChart>
      <c:catAx>
        <c:axId val="654093072"/>
        <c:scaling>
          <c:orientation val="minMax"/>
        </c:scaling>
        <c:delete val="1"/>
        <c:axPos val="l"/>
        <c:numFmt formatCode="General" sourceLinked="1"/>
        <c:majorTickMark val="none"/>
        <c:minorTickMark val="none"/>
        <c:tickLblPos val="nextTo"/>
        <c:crossAx val="654101712"/>
        <c:crosses val="autoZero"/>
        <c:auto val="1"/>
        <c:lblAlgn val="ctr"/>
        <c:lblOffset val="100"/>
        <c:noMultiLvlLbl val="0"/>
      </c:catAx>
      <c:valAx>
        <c:axId val="65410171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54093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5"/>
          <c:order val="5"/>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公表用!$C$86:$C$98</c:f>
              <c:strCache>
                <c:ptCount val="13"/>
                <c:pt idx="0">
                  <c:v>面倒だから</c:v>
                </c:pt>
                <c:pt idx="1">
                  <c:v>移動距離が短いから</c:v>
                </c:pt>
                <c:pt idx="2">
                  <c:v>色や形のデザインが格好悪いから</c:v>
                </c:pt>
                <c:pt idx="3">
                  <c:v>髪型がくずれるから</c:v>
                </c:pt>
                <c:pt idx="4">
                  <c:v>頭が蒸れて不快だから（不健康だから）</c:v>
                </c:pt>
                <c:pt idx="5">
                  <c:v>オートバイと異なり、自転車の事故なら大した危険はないと思うから</c:v>
                </c:pt>
                <c:pt idx="6">
                  <c:v>購入費用がかかるから</c:v>
                </c:pt>
                <c:pt idx="7">
                  <c:v>自転車はたまにしか乗らないから</c:v>
                </c:pt>
                <c:pt idx="8">
                  <c:v>ヘルメットをどこで売っているか知らないから</c:v>
                </c:pt>
                <c:pt idx="9">
                  <c:v>荷物になって邪魔だから</c:v>
                </c:pt>
                <c:pt idx="10">
                  <c:v>ヘルメット着用が法定義務ではないから</c:v>
                </c:pt>
                <c:pt idx="11">
                  <c:v>その他</c:v>
                </c:pt>
                <c:pt idx="12">
                  <c:v>特にない</c:v>
                </c:pt>
              </c:strCache>
            </c:strRef>
          </c:cat>
          <c:val>
            <c:numRef>
              <c:f>公表用!$J$86:$J$98</c:f>
              <c:numCache>
                <c:formatCode>0.0%</c:formatCode>
                <c:ptCount val="13"/>
                <c:pt idx="0">
                  <c:v>0.40883977900599999</c:v>
                </c:pt>
                <c:pt idx="1">
                  <c:v>0.234806629834</c:v>
                </c:pt>
                <c:pt idx="2">
                  <c:v>8.8397790054999995E-2</c:v>
                </c:pt>
                <c:pt idx="3">
                  <c:v>0.20994475138099999</c:v>
                </c:pt>
                <c:pt idx="4">
                  <c:v>0.190607734807</c:v>
                </c:pt>
                <c:pt idx="5">
                  <c:v>4.4198895028E-2</c:v>
                </c:pt>
                <c:pt idx="6">
                  <c:v>0.226519337017</c:v>
                </c:pt>
                <c:pt idx="7">
                  <c:v>0.18784530386699999</c:v>
                </c:pt>
                <c:pt idx="8">
                  <c:v>4.4198895028E-2</c:v>
                </c:pt>
                <c:pt idx="9">
                  <c:v>0.234806629834</c:v>
                </c:pt>
                <c:pt idx="10">
                  <c:v>0.21270718231999999</c:v>
                </c:pt>
                <c:pt idx="11">
                  <c:v>1.6574585635E-2</c:v>
                </c:pt>
                <c:pt idx="12">
                  <c:v>9.6685082872999997E-2</c:v>
                </c:pt>
              </c:numCache>
            </c:numRef>
          </c:val>
          <c:extLst>
            <c:ext xmlns:c16="http://schemas.microsoft.com/office/drawing/2014/chart" uri="{C3380CC4-5D6E-409C-BE32-E72D297353CC}">
              <c16:uniqueId val="{00000005-3E85-478F-9B2B-938331F0789B}"/>
            </c:ext>
          </c:extLst>
        </c:ser>
        <c:dLbls>
          <c:dLblPos val="outEnd"/>
          <c:showLegendKey val="0"/>
          <c:showVal val="1"/>
          <c:showCatName val="0"/>
          <c:showSerName val="0"/>
          <c:showPercent val="0"/>
          <c:showBubbleSize val="0"/>
        </c:dLbls>
        <c:gapWidth val="182"/>
        <c:axId val="530350872"/>
        <c:axId val="530344032"/>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公表用!$C$86:$C$98</c15:sqref>
                        </c15:formulaRef>
                      </c:ext>
                    </c:extLst>
                    <c:strCache>
                      <c:ptCount val="13"/>
                      <c:pt idx="0">
                        <c:v>面倒だから</c:v>
                      </c:pt>
                      <c:pt idx="1">
                        <c:v>移動距離が短いから</c:v>
                      </c:pt>
                      <c:pt idx="2">
                        <c:v>色や形のデザインが格好悪いから</c:v>
                      </c:pt>
                      <c:pt idx="3">
                        <c:v>髪型がくずれるから</c:v>
                      </c:pt>
                      <c:pt idx="4">
                        <c:v>頭が蒸れて不快だから（不健康だから）</c:v>
                      </c:pt>
                      <c:pt idx="5">
                        <c:v>オートバイと異なり、自転車の事故なら大した危険はないと思うから</c:v>
                      </c:pt>
                      <c:pt idx="6">
                        <c:v>購入費用がかかるから</c:v>
                      </c:pt>
                      <c:pt idx="7">
                        <c:v>自転車はたまにしか乗らないから</c:v>
                      </c:pt>
                      <c:pt idx="8">
                        <c:v>ヘルメットをどこで売っているか知らないから</c:v>
                      </c:pt>
                      <c:pt idx="9">
                        <c:v>荷物になって邪魔だから</c:v>
                      </c:pt>
                      <c:pt idx="10">
                        <c:v>ヘルメット着用が法定義務ではないから</c:v>
                      </c:pt>
                      <c:pt idx="11">
                        <c:v>その他</c:v>
                      </c:pt>
                      <c:pt idx="12">
                        <c:v>特にない</c:v>
                      </c:pt>
                    </c:strCache>
                  </c:strRef>
                </c:cat>
                <c:val>
                  <c:numRef>
                    <c:extLst>
                      <c:ext uri="{02D57815-91ED-43cb-92C2-25804820EDAC}">
                        <c15:formulaRef>
                          <c15:sqref>公表用!$D$86:$D$98</c15:sqref>
                        </c15:formulaRef>
                      </c:ext>
                    </c:extLst>
                    <c:numCache>
                      <c:formatCode>General</c:formatCode>
                      <c:ptCount val="13"/>
                    </c:numCache>
                  </c:numRef>
                </c:val>
                <c:extLst>
                  <c:ext xmlns:c16="http://schemas.microsoft.com/office/drawing/2014/chart" uri="{C3380CC4-5D6E-409C-BE32-E72D297353CC}">
                    <c16:uniqueId val="{00000000-3E85-478F-9B2B-938331F0789B}"/>
                  </c:ext>
                </c:extLst>
              </c15:ser>
            </c15:filteredBarSeries>
            <c15:filteredBarSeries>
              <c15: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公表用!$C$86:$C$98</c15:sqref>
                        </c15:formulaRef>
                      </c:ext>
                    </c:extLst>
                    <c:strCache>
                      <c:ptCount val="13"/>
                      <c:pt idx="0">
                        <c:v>面倒だから</c:v>
                      </c:pt>
                      <c:pt idx="1">
                        <c:v>移動距離が短いから</c:v>
                      </c:pt>
                      <c:pt idx="2">
                        <c:v>色や形のデザインが格好悪いから</c:v>
                      </c:pt>
                      <c:pt idx="3">
                        <c:v>髪型がくずれるから</c:v>
                      </c:pt>
                      <c:pt idx="4">
                        <c:v>頭が蒸れて不快だから（不健康だから）</c:v>
                      </c:pt>
                      <c:pt idx="5">
                        <c:v>オートバイと異なり、自転車の事故なら大した危険はないと思うから</c:v>
                      </c:pt>
                      <c:pt idx="6">
                        <c:v>購入費用がかかるから</c:v>
                      </c:pt>
                      <c:pt idx="7">
                        <c:v>自転車はたまにしか乗らないから</c:v>
                      </c:pt>
                      <c:pt idx="8">
                        <c:v>ヘルメットをどこで売っているか知らないから</c:v>
                      </c:pt>
                      <c:pt idx="9">
                        <c:v>荷物になって邪魔だから</c:v>
                      </c:pt>
                      <c:pt idx="10">
                        <c:v>ヘルメット着用が法定義務ではないから</c:v>
                      </c:pt>
                      <c:pt idx="11">
                        <c:v>その他</c:v>
                      </c:pt>
                      <c:pt idx="12">
                        <c:v>特にない</c:v>
                      </c:pt>
                    </c:strCache>
                  </c:strRef>
                </c:cat>
                <c:val>
                  <c:numRef>
                    <c:extLst xmlns:c15="http://schemas.microsoft.com/office/drawing/2012/chart">
                      <c:ext xmlns:c15="http://schemas.microsoft.com/office/drawing/2012/chart" uri="{02D57815-91ED-43cb-92C2-25804820EDAC}">
                        <c15:formulaRef>
                          <c15:sqref>公表用!$E$86:$E$98</c15:sqref>
                        </c15:formulaRef>
                      </c:ext>
                    </c:extLst>
                    <c:numCache>
                      <c:formatCode>General</c:formatCode>
                      <c:ptCount val="13"/>
                    </c:numCache>
                  </c:numRef>
                </c:val>
                <c:extLst xmlns:c15="http://schemas.microsoft.com/office/drawing/2012/chart">
                  <c:ext xmlns:c16="http://schemas.microsoft.com/office/drawing/2014/chart" uri="{C3380CC4-5D6E-409C-BE32-E72D297353CC}">
                    <c16:uniqueId val="{00000001-3E85-478F-9B2B-938331F0789B}"/>
                  </c:ext>
                </c:extLst>
              </c15:ser>
            </c15:filteredBarSeries>
            <c15:filteredBarSeries>
              <c15: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公表用!$C$86:$C$98</c15:sqref>
                        </c15:formulaRef>
                      </c:ext>
                    </c:extLst>
                    <c:strCache>
                      <c:ptCount val="13"/>
                      <c:pt idx="0">
                        <c:v>面倒だから</c:v>
                      </c:pt>
                      <c:pt idx="1">
                        <c:v>移動距離が短いから</c:v>
                      </c:pt>
                      <c:pt idx="2">
                        <c:v>色や形のデザインが格好悪いから</c:v>
                      </c:pt>
                      <c:pt idx="3">
                        <c:v>髪型がくずれるから</c:v>
                      </c:pt>
                      <c:pt idx="4">
                        <c:v>頭が蒸れて不快だから（不健康だから）</c:v>
                      </c:pt>
                      <c:pt idx="5">
                        <c:v>オートバイと異なり、自転車の事故なら大した危険はないと思うから</c:v>
                      </c:pt>
                      <c:pt idx="6">
                        <c:v>購入費用がかかるから</c:v>
                      </c:pt>
                      <c:pt idx="7">
                        <c:v>自転車はたまにしか乗らないから</c:v>
                      </c:pt>
                      <c:pt idx="8">
                        <c:v>ヘルメットをどこで売っているか知らないから</c:v>
                      </c:pt>
                      <c:pt idx="9">
                        <c:v>荷物になって邪魔だから</c:v>
                      </c:pt>
                      <c:pt idx="10">
                        <c:v>ヘルメット着用が法定義務ではないから</c:v>
                      </c:pt>
                      <c:pt idx="11">
                        <c:v>その他</c:v>
                      </c:pt>
                      <c:pt idx="12">
                        <c:v>特にない</c:v>
                      </c:pt>
                    </c:strCache>
                  </c:strRef>
                </c:cat>
                <c:val>
                  <c:numRef>
                    <c:extLst xmlns:c15="http://schemas.microsoft.com/office/drawing/2012/chart">
                      <c:ext xmlns:c15="http://schemas.microsoft.com/office/drawing/2012/chart" uri="{02D57815-91ED-43cb-92C2-25804820EDAC}">
                        <c15:formulaRef>
                          <c15:sqref>公表用!$F$86:$F$98</c15:sqref>
                        </c15:formulaRef>
                      </c:ext>
                    </c:extLst>
                    <c:numCache>
                      <c:formatCode>General</c:formatCode>
                      <c:ptCount val="13"/>
                    </c:numCache>
                  </c:numRef>
                </c:val>
                <c:extLst xmlns:c15="http://schemas.microsoft.com/office/drawing/2012/chart">
                  <c:ext xmlns:c16="http://schemas.microsoft.com/office/drawing/2014/chart" uri="{C3380CC4-5D6E-409C-BE32-E72D297353CC}">
                    <c16:uniqueId val="{00000002-3E85-478F-9B2B-938331F0789B}"/>
                  </c:ext>
                </c:extLst>
              </c15:ser>
            </c15:filteredBarSeries>
            <c15:filteredBarSeries>
              <c15:ser>
                <c:idx val="3"/>
                <c:order val="3"/>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公表用!$C$86:$C$98</c15:sqref>
                        </c15:formulaRef>
                      </c:ext>
                    </c:extLst>
                    <c:strCache>
                      <c:ptCount val="13"/>
                      <c:pt idx="0">
                        <c:v>面倒だから</c:v>
                      </c:pt>
                      <c:pt idx="1">
                        <c:v>移動距離が短いから</c:v>
                      </c:pt>
                      <c:pt idx="2">
                        <c:v>色や形のデザインが格好悪いから</c:v>
                      </c:pt>
                      <c:pt idx="3">
                        <c:v>髪型がくずれるから</c:v>
                      </c:pt>
                      <c:pt idx="4">
                        <c:v>頭が蒸れて不快だから（不健康だから）</c:v>
                      </c:pt>
                      <c:pt idx="5">
                        <c:v>オートバイと異なり、自転車の事故なら大した危険はないと思うから</c:v>
                      </c:pt>
                      <c:pt idx="6">
                        <c:v>購入費用がかかるから</c:v>
                      </c:pt>
                      <c:pt idx="7">
                        <c:v>自転車はたまにしか乗らないから</c:v>
                      </c:pt>
                      <c:pt idx="8">
                        <c:v>ヘルメットをどこで売っているか知らないから</c:v>
                      </c:pt>
                      <c:pt idx="9">
                        <c:v>荷物になって邪魔だから</c:v>
                      </c:pt>
                      <c:pt idx="10">
                        <c:v>ヘルメット着用が法定義務ではないから</c:v>
                      </c:pt>
                      <c:pt idx="11">
                        <c:v>その他</c:v>
                      </c:pt>
                      <c:pt idx="12">
                        <c:v>特にない</c:v>
                      </c:pt>
                    </c:strCache>
                  </c:strRef>
                </c:cat>
                <c:val>
                  <c:numRef>
                    <c:extLst xmlns:c15="http://schemas.microsoft.com/office/drawing/2012/chart">
                      <c:ext xmlns:c15="http://schemas.microsoft.com/office/drawing/2012/chart" uri="{02D57815-91ED-43cb-92C2-25804820EDAC}">
                        <c15:formulaRef>
                          <c15:sqref>公表用!$G$86:$G$98</c15:sqref>
                        </c15:formulaRef>
                      </c:ext>
                    </c:extLst>
                    <c:numCache>
                      <c:formatCode>General</c:formatCode>
                      <c:ptCount val="13"/>
                    </c:numCache>
                  </c:numRef>
                </c:val>
                <c:extLst xmlns:c15="http://schemas.microsoft.com/office/drawing/2012/chart">
                  <c:ext xmlns:c16="http://schemas.microsoft.com/office/drawing/2014/chart" uri="{C3380CC4-5D6E-409C-BE32-E72D297353CC}">
                    <c16:uniqueId val="{00000003-3E85-478F-9B2B-938331F0789B}"/>
                  </c:ext>
                </c:extLst>
              </c15:ser>
            </c15:filteredBarSeries>
            <c15:filteredBarSeries>
              <c15: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公表用!$C$86:$C$98</c15:sqref>
                        </c15:formulaRef>
                      </c:ext>
                    </c:extLst>
                    <c:strCache>
                      <c:ptCount val="13"/>
                      <c:pt idx="0">
                        <c:v>面倒だから</c:v>
                      </c:pt>
                      <c:pt idx="1">
                        <c:v>移動距離が短いから</c:v>
                      </c:pt>
                      <c:pt idx="2">
                        <c:v>色や形のデザインが格好悪いから</c:v>
                      </c:pt>
                      <c:pt idx="3">
                        <c:v>髪型がくずれるから</c:v>
                      </c:pt>
                      <c:pt idx="4">
                        <c:v>頭が蒸れて不快だから（不健康だから）</c:v>
                      </c:pt>
                      <c:pt idx="5">
                        <c:v>オートバイと異なり、自転車の事故なら大した危険はないと思うから</c:v>
                      </c:pt>
                      <c:pt idx="6">
                        <c:v>購入費用がかかるから</c:v>
                      </c:pt>
                      <c:pt idx="7">
                        <c:v>自転車はたまにしか乗らないから</c:v>
                      </c:pt>
                      <c:pt idx="8">
                        <c:v>ヘルメットをどこで売っているか知らないから</c:v>
                      </c:pt>
                      <c:pt idx="9">
                        <c:v>荷物になって邪魔だから</c:v>
                      </c:pt>
                      <c:pt idx="10">
                        <c:v>ヘルメット着用が法定義務ではないから</c:v>
                      </c:pt>
                      <c:pt idx="11">
                        <c:v>その他</c:v>
                      </c:pt>
                      <c:pt idx="12">
                        <c:v>特にない</c:v>
                      </c:pt>
                    </c:strCache>
                  </c:strRef>
                </c:cat>
                <c:val>
                  <c:numRef>
                    <c:extLst xmlns:c15="http://schemas.microsoft.com/office/drawing/2012/chart">
                      <c:ext xmlns:c15="http://schemas.microsoft.com/office/drawing/2012/chart" uri="{02D57815-91ED-43cb-92C2-25804820EDAC}">
                        <c15:formulaRef>
                          <c15:sqref>公表用!$H$86:$H$98</c15:sqref>
                        </c15:formulaRef>
                      </c:ext>
                    </c:extLst>
                    <c:numCache>
                      <c:formatCode>General</c:formatCode>
                      <c:ptCount val="13"/>
                    </c:numCache>
                  </c:numRef>
                </c:val>
                <c:extLst xmlns:c15="http://schemas.microsoft.com/office/drawing/2012/chart">
                  <c:ext xmlns:c16="http://schemas.microsoft.com/office/drawing/2014/chart" uri="{C3380CC4-5D6E-409C-BE32-E72D297353CC}">
                    <c16:uniqueId val="{00000004-3E85-478F-9B2B-938331F0789B}"/>
                  </c:ext>
                </c:extLst>
              </c15:ser>
            </c15:filteredBarSeries>
          </c:ext>
        </c:extLst>
      </c:barChart>
      <c:catAx>
        <c:axId val="5303508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30344032"/>
        <c:crosses val="autoZero"/>
        <c:auto val="1"/>
        <c:lblAlgn val="ctr"/>
        <c:lblOffset val="100"/>
        <c:noMultiLvlLbl val="0"/>
      </c:catAx>
      <c:valAx>
        <c:axId val="530344032"/>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303508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080461187283702"/>
          <c:y val="7.8993638209245001E-2"/>
          <c:w val="0.46479441040676572"/>
          <c:h val="0.8298671298960929"/>
        </c:manualLayout>
      </c:layout>
      <c:barChart>
        <c:barDir val="bar"/>
        <c:grouping val="clustered"/>
        <c:varyColors val="0"/>
        <c:ser>
          <c:idx val="6"/>
          <c:order val="6"/>
          <c:spPr>
            <a:solidFill>
              <a:schemeClr val="tx2">
                <a:lumMod val="40000"/>
                <a:lumOff val="60000"/>
              </a:schemeClr>
            </a:solidFill>
            <a:ln w="3175">
              <a:solidFill>
                <a:schemeClr val="tx1"/>
              </a:solidFill>
              <a:prstDash val="solid"/>
            </a:ln>
            <a:effectLst/>
          </c:spPr>
          <c:invertIfNegative val="0"/>
          <c:dLbls>
            <c:dLbl>
              <c:idx val="4"/>
              <c:layout>
                <c:manualLayout>
                  <c:x val="-3.9635348551538673E-3"/>
                  <c:y val="6.4866765285772155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1C5-44E7-AB43-FD2B4DF17DD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Sheet1!$A$3:$A$10</c:f>
              <c:strCache>
                <c:ptCount val="8"/>
                <c:pt idx="0">
                  <c:v>補償する保険があることを知らないから加入していない</c:v>
                </c:pt>
                <c:pt idx="1">
                  <c:v>どのような補償の保険があるのかしらないから加入していない</c:v>
                </c:pt>
                <c:pt idx="2">
                  <c:v>補償するほどの必要性はないと思うから保険に加入していない</c:v>
                </c:pt>
                <c:pt idx="3">
                  <c:v>加害者になることは考えられないから保険に加入していない</c:v>
                </c:pt>
                <c:pt idx="4">
                  <c:v>自分はほとんど自転車に乗らないから保険に加入していない</c:v>
                </c:pt>
                <c:pt idx="5">
                  <c:v>保険料が高いから保険に加入していない</c:v>
                </c:pt>
                <c:pt idx="6">
                  <c:v>保険に加入する手続きが面倒だから保険に加入していない</c:v>
                </c:pt>
                <c:pt idx="7">
                  <c:v>加入のきっかけがなかったから</c:v>
                </c:pt>
              </c:strCache>
            </c:strRef>
          </c:cat>
          <c:val>
            <c:numRef>
              <c:f>Sheet1!$I$3:$I$10</c:f>
              <c:numCache>
                <c:formatCode>0.0%</c:formatCode>
                <c:ptCount val="8"/>
                <c:pt idx="0">
                  <c:v>7.5949367089000006E-2</c:v>
                </c:pt>
                <c:pt idx="1">
                  <c:v>9.4936708861000002E-2</c:v>
                </c:pt>
                <c:pt idx="2">
                  <c:v>5.0632911391999998E-2</c:v>
                </c:pt>
                <c:pt idx="3">
                  <c:v>5.6962025316000003E-2</c:v>
                </c:pt>
                <c:pt idx="4">
                  <c:v>0.37974683544299997</c:v>
                </c:pt>
                <c:pt idx="5">
                  <c:v>0.101265822785</c:v>
                </c:pt>
                <c:pt idx="6">
                  <c:v>0.101265822785</c:v>
                </c:pt>
                <c:pt idx="7">
                  <c:v>0.36075949367100002</c:v>
                </c:pt>
              </c:numCache>
            </c:numRef>
          </c:val>
          <c:extLst>
            <c:ext xmlns:c16="http://schemas.microsoft.com/office/drawing/2014/chart" uri="{C3380CC4-5D6E-409C-BE32-E72D297353CC}">
              <c16:uniqueId val="{00000003-D1C5-44E7-AB43-FD2B4DF17DD8}"/>
            </c:ext>
          </c:extLst>
        </c:ser>
        <c:dLbls>
          <c:showLegendKey val="0"/>
          <c:showVal val="0"/>
          <c:showCatName val="0"/>
          <c:showSerName val="0"/>
          <c:showPercent val="0"/>
          <c:showBubbleSize val="0"/>
        </c:dLbls>
        <c:gapWidth val="182"/>
        <c:axId val="885977384"/>
        <c:axId val="885983144"/>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Sheet1!$A$3:$A$10</c15:sqref>
                        </c15:formulaRef>
                      </c:ext>
                    </c:extLst>
                    <c:strCache>
                      <c:ptCount val="8"/>
                      <c:pt idx="0">
                        <c:v>補償する保険があることを知らないから加入していない</c:v>
                      </c:pt>
                      <c:pt idx="1">
                        <c:v>どのような補償の保険があるのかしらないから加入していない</c:v>
                      </c:pt>
                      <c:pt idx="2">
                        <c:v>補償するほどの必要性はないと思うから保険に加入していない</c:v>
                      </c:pt>
                      <c:pt idx="3">
                        <c:v>加害者になることは考えられないから保険に加入していない</c:v>
                      </c:pt>
                      <c:pt idx="4">
                        <c:v>自分はほとんど自転車に乗らないから保険に加入していない</c:v>
                      </c:pt>
                      <c:pt idx="5">
                        <c:v>保険料が高いから保険に加入していない</c:v>
                      </c:pt>
                      <c:pt idx="6">
                        <c:v>保険に加入する手続きが面倒だから保険に加入していない</c:v>
                      </c:pt>
                      <c:pt idx="7">
                        <c:v>加入のきっかけがなかったから</c:v>
                      </c:pt>
                    </c:strCache>
                  </c:strRef>
                </c:cat>
                <c:val>
                  <c:numRef>
                    <c:extLst>
                      <c:ext uri="{02D57815-91ED-43cb-92C2-25804820EDAC}">
                        <c15:formulaRef>
                          <c15:sqref>Sheet1!$B$3:$B$10</c15:sqref>
                        </c15:formulaRef>
                      </c:ext>
                    </c:extLst>
                    <c:numCache>
                      <c:formatCode>General</c:formatCode>
                      <c:ptCount val="8"/>
                    </c:numCache>
                  </c:numRef>
                </c:val>
                <c:extLst>
                  <c:ext xmlns:c16="http://schemas.microsoft.com/office/drawing/2014/chart" uri="{C3380CC4-5D6E-409C-BE32-E72D297353CC}">
                    <c16:uniqueId val="{00000000-A610-4EAC-9695-66C30C7EC9AB}"/>
                  </c:ext>
                </c:extLst>
              </c15:ser>
            </c15:filteredBarSeries>
            <c15:filteredBarSeries>
              <c15:ser>
                <c:idx val="1"/>
                <c:order val="1"/>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Sheet1!$A$3:$A$10</c15:sqref>
                        </c15:formulaRef>
                      </c:ext>
                    </c:extLst>
                    <c:strCache>
                      <c:ptCount val="8"/>
                      <c:pt idx="0">
                        <c:v>補償する保険があることを知らないから加入していない</c:v>
                      </c:pt>
                      <c:pt idx="1">
                        <c:v>どのような補償の保険があるのかしらないから加入していない</c:v>
                      </c:pt>
                      <c:pt idx="2">
                        <c:v>補償するほどの必要性はないと思うから保険に加入していない</c:v>
                      </c:pt>
                      <c:pt idx="3">
                        <c:v>加害者になることは考えられないから保険に加入していない</c:v>
                      </c:pt>
                      <c:pt idx="4">
                        <c:v>自分はほとんど自転車に乗らないから保険に加入していない</c:v>
                      </c:pt>
                      <c:pt idx="5">
                        <c:v>保険料が高いから保険に加入していない</c:v>
                      </c:pt>
                      <c:pt idx="6">
                        <c:v>保険に加入する手続きが面倒だから保険に加入していない</c:v>
                      </c:pt>
                      <c:pt idx="7">
                        <c:v>加入のきっかけがなかったから</c:v>
                      </c:pt>
                    </c:strCache>
                  </c:strRef>
                </c:cat>
                <c:val>
                  <c:numRef>
                    <c:extLst xmlns:c15="http://schemas.microsoft.com/office/drawing/2012/chart">
                      <c:ext xmlns:c15="http://schemas.microsoft.com/office/drawing/2012/chart" uri="{02D57815-91ED-43cb-92C2-25804820EDAC}">
                        <c15:formulaRef>
                          <c15:sqref>Sheet1!$C$3:$C$10</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01-A610-4EAC-9695-66C30C7EC9AB}"/>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Sheet1!$A$3:$A$10</c15:sqref>
                        </c15:formulaRef>
                      </c:ext>
                    </c:extLst>
                    <c:strCache>
                      <c:ptCount val="8"/>
                      <c:pt idx="0">
                        <c:v>補償する保険があることを知らないから加入していない</c:v>
                      </c:pt>
                      <c:pt idx="1">
                        <c:v>どのような補償の保険があるのかしらないから加入していない</c:v>
                      </c:pt>
                      <c:pt idx="2">
                        <c:v>補償するほどの必要性はないと思うから保険に加入していない</c:v>
                      </c:pt>
                      <c:pt idx="3">
                        <c:v>加害者になることは考えられないから保険に加入していない</c:v>
                      </c:pt>
                      <c:pt idx="4">
                        <c:v>自分はほとんど自転車に乗らないから保険に加入していない</c:v>
                      </c:pt>
                      <c:pt idx="5">
                        <c:v>保険料が高いから保険に加入していない</c:v>
                      </c:pt>
                      <c:pt idx="6">
                        <c:v>保険に加入する手続きが面倒だから保険に加入していない</c:v>
                      </c:pt>
                      <c:pt idx="7">
                        <c:v>加入のきっかけがなかったから</c:v>
                      </c:pt>
                    </c:strCache>
                  </c:strRef>
                </c:cat>
                <c:val>
                  <c:numRef>
                    <c:extLst xmlns:c15="http://schemas.microsoft.com/office/drawing/2012/chart">
                      <c:ext xmlns:c15="http://schemas.microsoft.com/office/drawing/2012/chart" uri="{02D57815-91ED-43cb-92C2-25804820EDAC}">
                        <c15:formulaRef>
                          <c15:sqref>Sheet1!$D$3:$D$10</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02-A610-4EAC-9695-66C30C7EC9AB}"/>
                  </c:ext>
                </c:extLst>
              </c15:ser>
            </c15:filteredBarSeries>
            <c15:filteredBarSeries>
              <c15:ser>
                <c:idx val="3"/>
                <c:order val="3"/>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Sheet1!$A$3:$A$10</c15:sqref>
                        </c15:formulaRef>
                      </c:ext>
                    </c:extLst>
                    <c:strCache>
                      <c:ptCount val="8"/>
                      <c:pt idx="0">
                        <c:v>補償する保険があることを知らないから加入していない</c:v>
                      </c:pt>
                      <c:pt idx="1">
                        <c:v>どのような補償の保険があるのかしらないから加入していない</c:v>
                      </c:pt>
                      <c:pt idx="2">
                        <c:v>補償するほどの必要性はないと思うから保険に加入していない</c:v>
                      </c:pt>
                      <c:pt idx="3">
                        <c:v>加害者になることは考えられないから保険に加入していない</c:v>
                      </c:pt>
                      <c:pt idx="4">
                        <c:v>自分はほとんど自転車に乗らないから保険に加入していない</c:v>
                      </c:pt>
                      <c:pt idx="5">
                        <c:v>保険料が高いから保険に加入していない</c:v>
                      </c:pt>
                      <c:pt idx="6">
                        <c:v>保険に加入する手続きが面倒だから保険に加入していない</c:v>
                      </c:pt>
                      <c:pt idx="7">
                        <c:v>加入のきっかけがなかったから</c:v>
                      </c:pt>
                    </c:strCache>
                  </c:strRef>
                </c:cat>
                <c:val>
                  <c:numRef>
                    <c:extLst xmlns:c15="http://schemas.microsoft.com/office/drawing/2012/chart">
                      <c:ext xmlns:c15="http://schemas.microsoft.com/office/drawing/2012/chart" uri="{02D57815-91ED-43cb-92C2-25804820EDAC}">
                        <c15:formulaRef>
                          <c15:sqref>Sheet1!$E$3:$E$10</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03-A610-4EAC-9695-66C30C7EC9AB}"/>
                  </c:ext>
                </c:extLst>
              </c15:ser>
            </c15:filteredBarSeries>
            <c15:filteredBarSeries>
              <c15:ser>
                <c:idx val="4"/>
                <c:order val="4"/>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Sheet1!$A$3:$A$10</c15:sqref>
                        </c15:formulaRef>
                      </c:ext>
                    </c:extLst>
                    <c:strCache>
                      <c:ptCount val="8"/>
                      <c:pt idx="0">
                        <c:v>補償する保険があることを知らないから加入していない</c:v>
                      </c:pt>
                      <c:pt idx="1">
                        <c:v>どのような補償の保険があるのかしらないから加入していない</c:v>
                      </c:pt>
                      <c:pt idx="2">
                        <c:v>補償するほどの必要性はないと思うから保険に加入していない</c:v>
                      </c:pt>
                      <c:pt idx="3">
                        <c:v>加害者になることは考えられないから保険に加入していない</c:v>
                      </c:pt>
                      <c:pt idx="4">
                        <c:v>自分はほとんど自転車に乗らないから保険に加入していない</c:v>
                      </c:pt>
                      <c:pt idx="5">
                        <c:v>保険料が高いから保険に加入していない</c:v>
                      </c:pt>
                      <c:pt idx="6">
                        <c:v>保険に加入する手続きが面倒だから保険に加入していない</c:v>
                      </c:pt>
                      <c:pt idx="7">
                        <c:v>加入のきっかけがなかったから</c:v>
                      </c:pt>
                    </c:strCache>
                  </c:strRef>
                </c:cat>
                <c:val>
                  <c:numRef>
                    <c:extLst xmlns:c15="http://schemas.microsoft.com/office/drawing/2012/chart">
                      <c:ext xmlns:c15="http://schemas.microsoft.com/office/drawing/2012/chart" uri="{02D57815-91ED-43cb-92C2-25804820EDAC}">
                        <c15:formulaRef>
                          <c15:sqref>Sheet1!$F$3:$F$10</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04-A610-4EAC-9695-66C30C7EC9AB}"/>
                  </c:ext>
                </c:extLst>
              </c15:ser>
            </c15:filteredBarSeries>
            <c15:filteredBarSeries>
              <c15:ser>
                <c:idx val="5"/>
                <c:order val="5"/>
                <c:spPr>
                  <a:solidFill>
                    <a:schemeClr val="accent6"/>
                  </a:solidFill>
                  <a:ln>
                    <a:noFill/>
                  </a:ln>
                  <a:effectLst/>
                </c:spPr>
                <c:invertIfNegative val="0"/>
                <c:cat>
                  <c:strRef>
                    <c:extLst xmlns:c15="http://schemas.microsoft.com/office/drawing/2012/chart">
                      <c:ext xmlns:c15="http://schemas.microsoft.com/office/drawing/2012/chart" uri="{02D57815-91ED-43cb-92C2-25804820EDAC}">
                        <c15:formulaRef>
                          <c15:sqref>Sheet1!$A$3:$A$10</c15:sqref>
                        </c15:formulaRef>
                      </c:ext>
                    </c:extLst>
                    <c:strCache>
                      <c:ptCount val="8"/>
                      <c:pt idx="0">
                        <c:v>補償する保険があることを知らないから加入していない</c:v>
                      </c:pt>
                      <c:pt idx="1">
                        <c:v>どのような補償の保険があるのかしらないから加入していない</c:v>
                      </c:pt>
                      <c:pt idx="2">
                        <c:v>補償するほどの必要性はないと思うから保険に加入していない</c:v>
                      </c:pt>
                      <c:pt idx="3">
                        <c:v>加害者になることは考えられないから保険に加入していない</c:v>
                      </c:pt>
                      <c:pt idx="4">
                        <c:v>自分はほとんど自転車に乗らないから保険に加入していない</c:v>
                      </c:pt>
                      <c:pt idx="5">
                        <c:v>保険料が高いから保険に加入していない</c:v>
                      </c:pt>
                      <c:pt idx="6">
                        <c:v>保険に加入する手続きが面倒だから保険に加入していない</c:v>
                      </c:pt>
                      <c:pt idx="7">
                        <c:v>加入のきっかけがなかったから</c:v>
                      </c:pt>
                    </c:strCache>
                  </c:strRef>
                </c:cat>
                <c:val>
                  <c:numRef>
                    <c:extLst xmlns:c15="http://schemas.microsoft.com/office/drawing/2012/chart">
                      <c:ext xmlns:c15="http://schemas.microsoft.com/office/drawing/2012/chart" uri="{02D57815-91ED-43cb-92C2-25804820EDAC}">
                        <c15:formulaRef>
                          <c15:sqref>Sheet1!$G$3:$G$10</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05-A610-4EAC-9695-66C30C7EC9AB}"/>
                  </c:ext>
                </c:extLst>
              </c15:ser>
            </c15:filteredBarSeries>
          </c:ext>
        </c:extLst>
      </c:barChart>
      <c:catAx>
        <c:axId val="8859773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85983144"/>
        <c:crosses val="autoZero"/>
        <c:auto val="1"/>
        <c:lblAlgn val="ctr"/>
        <c:lblOffset val="100"/>
        <c:noMultiLvlLbl val="0"/>
      </c:catAx>
      <c:valAx>
        <c:axId val="885983144"/>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85977384"/>
        <c:crosses val="autoZero"/>
        <c:crossBetween val="between"/>
      </c:valAx>
      <c:spPr>
        <a:solidFill>
          <a:schemeClr val="bg1"/>
        </a:solidFill>
        <a:ln cmpd="sng">
          <a:solidFill>
            <a:schemeClr val="bg1"/>
          </a:solid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sz="900" baseline="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4"/>
          <c:order val="4"/>
          <c:spPr>
            <a:solidFill>
              <a:schemeClr val="accent5"/>
            </a:solidFill>
            <a:ln>
              <a:noFill/>
            </a:ln>
            <a:effectLst/>
          </c:spPr>
          <c:invertIfNegative val="0"/>
          <c:dLbls>
            <c:dLbl>
              <c:idx val="0"/>
              <c:layout>
                <c:manualLayout>
                  <c:x val="-7.619047619047619E-3"/>
                  <c:y val="-5.981307237460252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D5D-4CEC-988A-4532E8E9AC0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公表用!$C$176:$C$186</c:f>
              <c:strCache>
                <c:ptCount val="11"/>
                <c:pt idx="0">
                  <c:v>免許証を必要にするべきである</c:v>
                </c:pt>
                <c:pt idx="1">
                  <c:v>全ての公道での走行を禁止するべきである</c:v>
                </c:pt>
                <c:pt idx="2">
                  <c:v>歩道での走行を禁止するべきである</c:v>
                </c:pt>
                <c:pt idx="3">
                  <c:v>ヘルメット着用は義務にするべきである</c:v>
                </c:pt>
                <c:pt idx="4">
                  <c:v>運転できる年齢を引き上げるべきである</c:v>
                </c:pt>
                <c:pt idx="5">
                  <c:v>運転できる年齢を引き下げるべきである</c:v>
                </c:pt>
                <c:pt idx="6">
                  <c:v>車道での最高速度を上げるべきである</c:v>
                </c:pt>
                <c:pt idx="7">
                  <c:v>車道での最高速度を下げるべきである</c:v>
                </c:pt>
                <c:pt idx="8">
                  <c:v>歩道での最高速度を上げるべきである</c:v>
                </c:pt>
                <c:pt idx="9">
                  <c:v>歩道での最高速度を下げるべきである</c:v>
                </c:pt>
                <c:pt idx="10">
                  <c:v>特に問題はない</c:v>
                </c:pt>
              </c:strCache>
            </c:strRef>
          </c:cat>
          <c:val>
            <c:numRef>
              <c:f>公表用!$I$176:$I$186</c:f>
              <c:numCache>
                <c:formatCode>0.0%</c:formatCode>
                <c:ptCount val="11"/>
                <c:pt idx="0">
                  <c:v>0.498</c:v>
                </c:pt>
                <c:pt idx="1">
                  <c:v>0.152</c:v>
                </c:pt>
                <c:pt idx="2">
                  <c:v>0.36199999999999999</c:v>
                </c:pt>
                <c:pt idx="3">
                  <c:v>0.29199999999999998</c:v>
                </c:pt>
                <c:pt idx="4">
                  <c:v>0.21</c:v>
                </c:pt>
                <c:pt idx="5">
                  <c:v>3.5999999999999997E-2</c:v>
                </c:pt>
                <c:pt idx="6">
                  <c:v>2.5999999999999999E-2</c:v>
                </c:pt>
                <c:pt idx="7">
                  <c:v>0.13800000000000001</c:v>
                </c:pt>
                <c:pt idx="8">
                  <c:v>1.2E-2</c:v>
                </c:pt>
                <c:pt idx="9">
                  <c:v>0.218</c:v>
                </c:pt>
                <c:pt idx="10">
                  <c:v>0.188</c:v>
                </c:pt>
              </c:numCache>
            </c:numRef>
          </c:val>
          <c:extLst>
            <c:ext xmlns:c16="http://schemas.microsoft.com/office/drawing/2014/chart" uri="{C3380CC4-5D6E-409C-BE32-E72D297353CC}">
              <c16:uniqueId val="{00000004-5D5D-4CEC-988A-4532E8E9AC02}"/>
            </c:ext>
          </c:extLst>
        </c:ser>
        <c:dLbls>
          <c:showLegendKey val="0"/>
          <c:showVal val="0"/>
          <c:showCatName val="0"/>
          <c:showSerName val="0"/>
          <c:showPercent val="0"/>
          <c:showBubbleSize val="0"/>
        </c:dLbls>
        <c:gapWidth val="182"/>
        <c:axId val="902956304"/>
        <c:axId val="902957744"/>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公表用!$C$176:$C$186</c15:sqref>
                        </c15:formulaRef>
                      </c:ext>
                    </c:extLst>
                    <c:strCache>
                      <c:ptCount val="11"/>
                      <c:pt idx="0">
                        <c:v>免許証を必要にするべきである</c:v>
                      </c:pt>
                      <c:pt idx="1">
                        <c:v>全ての公道での走行を禁止するべきである</c:v>
                      </c:pt>
                      <c:pt idx="2">
                        <c:v>歩道での走行を禁止するべきである</c:v>
                      </c:pt>
                      <c:pt idx="3">
                        <c:v>ヘルメット着用は義務にするべきである</c:v>
                      </c:pt>
                      <c:pt idx="4">
                        <c:v>運転できる年齢を引き上げるべきである</c:v>
                      </c:pt>
                      <c:pt idx="5">
                        <c:v>運転できる年齢を引き下げるべきである</c:v>
                      </c:pt>
                      <c:pt idx="6">
                        <c:v>車道での最高速度を上げるべきである</c:v>
                      </c:pt>
                      <c:pt idx="7">
                        <c:v>車道での最高速度を下げるべきである</c:v>
                      </c:pt>
                      <c:pt idx="8">
                        <c:v>歩道での最高速度を上げるべきである</c:v>
                      </c:pt>
                      <c:pt idx="9">
                        <c:v>歩道での最高速度を下げるべきである</c:v>
                      </c:pt>
                      <c:pt idx="10">
                        <c:v>特に問題はない</c:v>
                      </c:pt>
                    </c:strCache>
                  </c:strRef>
                </c:cat>
                <c:val>
                  <c:numRef>
                    <c:extLst>
                      <c:ext uri="{02D57815-91ED-43cb-92C2-25804820EDAC}">
                        <c15:formulaRef>
                          <c15:sqref>公表用!$D$176:$D$186</c15:sqref>
                        </c15:formulaRef>
                      </c:ext>
                    </c:extLst>
                    <c:numCache>
                      <c:formatCode>General</c:formatCode>
                      <c:ptCount val="11"/>
                    </c:numCache>
                  </c:numRef>
                </c:val>
                <c:extLst>
                  <c:ext xmlns:c16="http://schemas.microsoft.com/office/drawing/2014/chart" uri="{C3380CC4-5D6E-409C-BE32-E72D297353CC}">
                    <c16:uniqueId val="{00000000-5D5D-4CEC-988A-4532E8E9AC02}"/>
                  </c:ext>
                </c:extLst>
              </c15:ser>
            </c15:filteredBarSeries>
            <c15:filteredBarSeries>
              <c15:ser>
                <c:idx val="1"/>
                <c:order val="1"/>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公表用!$C$176:$C$186</c15:sqref>
                        </c15:formulaRef>
                      </c:ext>
                    </c:extLst>
                    <c:strCache>
                      <c:ptCount val="11"/>
                      <c:pt idx="0">
                        <c:v>免許証を必要にするべきである</c:v>
                      </c:pt>
                      <c:pt idx="1">
                        <c:v>全ての公道での走行を禁止するべきである</c:v>
                      </c:pt>
                      <c:pt idx="2">
                        <c:v>歩道での走行を禁止するべきである</c:v>
                      </c:pt>
                      <c:pt idx="3">
                        <c:v>ヘルメット着用は義務にするべきである</c:v>
                      </c:pt>
                      <c:pt idx="4">
                        <c:v>運転できる年齢を引き上げるべきである</c:v>
                      </c:pt>
                      <c:pt idx="5">
                        <c:v>運転できる年齢を引き下げるべきである</c:v>
                      </c:pt>
                      <c:pt idx="6">
                        <c:v>車道での最高速度を上げるべきである</c:v>
                      </c:pt>
                      <c:pt idx="7">
                        <c:v>車道での最高速度を下げるべきである</c:v>
                      </c:pt>
                      <c:pt idx="8">
                        <c:v>歩道での最高速度を上げるべきである</c:v>
                      </c:pt>
                      <c:pt idx="9">
                        <c:v>歩道での最高速度を下げるべきである</c:v>
                      </c:pt>
                      <c:pt idx="10">
                        <c:v>特に問題はない</c:v>
                      </c:pt>
                    </c:strCache>
                  </c:strRef>
                </c:cat>
                <c:val>
                  <c:numRef>
                    <c:extLst xmlns:c15="http://schemas.microsoft.com/office/drawing/2012/chart">
                      <c:ext xmlns:c15="http://schemas.microsoft.com/office/drawing/2012/chart" uri="{02D57815-91ED-43cb-92C2-25804820EDAC}">
                        <c15:formulaRef>
                          <c15:sqref>公表用!$E$176:$E$186</c15:sqref>
                        </c15:formulaRef>
                      </c:ext>
                    </c:extLst>
                    <c:numCache>
                      <c:formatCode>General</c:formatCode>
                      <c:ptCount val="11"/>
                    </c:numCache>
                  </c:numRef>
                </c:val>
                <c:extLst xmlns:c15="http://schemas.microsoft.com/office/drawing/2012/chart">
                  <c:ext xmlns:c16="http://schemas.microsoft.com/office/drawing/2014/chart" uri="{C3380CC4-5D6E-409C-BE32-E72D297353CC}">
                    <c16:uniqueId val="{00000001-5D5D-4CEC-988A-4532E8E9AC02}"/>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公表用!$C$176:$C$186</c15:sqref>
                        </c15:formulaRef>
                      </c:ext>
                    </c:extLst>
                    <c:strCache>
                      <c:ptCount val="11"/>
                      <c:pt idx="0">
                        <c:v>免許証を必要にするべきである</c:v>
                      </c:pt>
                      <c:pt idx="1">
                        <c:v>全ての公道での走行を禁止するべきである</c:v>
                      </c:pt>
                      <c:pt idx="2">
                        <c:v>歩道での走行を禁止するべきである</c:v>
                      </c:pt>
                      <c:pt idx="3">
                        <c:v>ヘルメット着用は義務にするべきである</c:v>
                      </c:pt>
                      <c:pt idx="4">
                        <c:v>運転できる年齢を引き上げるべきである</c:v>
                      </c:pt>
                      <c:pt idx="5">
                        <c:v>運転できる年齢を引き下げるべきである</c:v>
                      </c:pt>
                      <c:pt idx="6">
                        <c:v>車道での最高速度を上げるべきである</c:v>
                      </c:pt>
                      <c:pt idx="7">
                        <c:v>車道での最高速度を下げるべきである</c:v>
                      </c:pt>
                      <c:pt idx="8">
                        <c:v>歩道での最高速度を上げるべきである</c:v>
                      </c:pt>
                      <c:pt idx="9">
                        <c:v>歩道での最高速度を下げるべきである</c:v>
                      </c:pt>
                      <c:pt idx="10">
                        <c:v>特に問題はない</c:v>
                      </c:pt>
                    </c:strCache>
                  </c:strRef>
                </c:cat>
                <c:val>
                  <c:numRef>
                    <c:extLst xmlns:c15="http://schemas.microsoft.com/office/drawing/2012/chart">
                      <c:ext xmlns:c15="http://schemas.microsoft.com/office/drawing/2012/chart" uri="{02D57815-91ED-43cb-92C2-25804820EDAC}">
                        <c15:formulaRef>
                          <c15:sqref>公表用!$F$176:$F$186</c15:sqref>
                        </c15:formulaRef>
                      </c:ext>
                    </c:extLst>
                    <c:numCache>
                      <c:formatCode>General</c:formatCode>
                      <c:ptCount val="11"/>
                    </c:numCache>
                  </c:numRef>
                </c:val>
                <c:extLst xmlns:c15="http://schemas.microsoft.com/office/drawing/2012/chart">
                  <c:ext xmlns:c16="http://schemas.microsoft.com/office/drawing/2014/chart" uri="{C3380CC4-5D6E-409C-BE32-E72D297353CC}">
                    <c16:uniqueId val="{00000002-5D5D-4CEC-988A-4532E8E9AC02}"/>
                  </c:ext>
                </c:extLst>
              </c15:ser>
            </c15:filteredBarSeries>
            <c15:filteredBarSeries>
              <c15:ser>
                <c:idx val="3"/>
                <c:order val="3"/>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公表用!$C$176:$C$186</c15:sqref>
                        </c15:formulaRef>
                      </c:ext>
                    </c:extLst>
                    <c:strCache>
                      <c:ptCount val="11"/>
                      <c:pt idx="0">
                        <c:v>免許証を必要にするべきである</c:v>
                      </c:pt>
                      <c:pt idx="1">
                        <c:v>全ての公道での走行を禁止するべきである</c:v>
                      </c:pt>
                      <c:pt idx="2">
                        <c:v>歩道での走行を禁止するべきである</c:v>
                      </c:pt>
                      <c:pt idx="3">
                        <c:v>ヘルメット着用は義務にするべきである</c:v>
                      </c:pt>
                      <c:pt idx="4">
                        <c:v>運転できる年齢を引き上げるべきである</c:v>
                      </c:pt>
                      <c:pt idx="5">
                        <c:v>運転できる年齢を引き下げるべきである</c:v>
                      </c:pt>
                      <c:pt idx="6">
                        <c:v>車道での最高速度を上げるべきである</c:v>
                      </c:pt>
                      <c:pt idx="7">
                        <c:v>車道での最高速度を下げるべきである</c:v>
                      </c:pt>
                      <c:pt idx="8">
                        <c:v>歩道での最高速度を上げるべきである</c:v>
                      </c:pt>
                      <c:pt idx="9">
                        <c:v>歩道での最高速度を下げるべきである</c:v>
                      </c:pt>
                      <c:pt idx="10">
                        <c:v>特に問題はない</c:v>
                      </c:pt>
                    </c:strCache>
                  </c:strRef>
                </c:cat>
                <c:val>
                  <c:numRef>
                    <c:extLst xmlns:c15="http://schemas.microsoft.com/office/drawing/2012/chart">
                      <c:ext xmlns:c15="http://schemas.microsoft.com/office/drawing/2012/chart" uri="{02D57815-91ED-43cb-92C2-25804820EDAC}">
                        <c15:formulaRef>
                          <c15:sqref>公表用!$G$176:$G$186</c15:sqref>
                        </c15:formulaRef>
                      </c:ext>
                    </c:extLst>
                    <c:numCache>
                      <c:formatCode>General</c:formatCode>
                      <c:ptCount val="11"/>
                    </c:numCache>
                  </c:numRef>
                </c:val>
                <c:extLst xmlns:c15="http://schemas.microsoft.com/office/drawing/2012/chart">
                  <c:ext xmlns:c16="http://schemas.microsoft.com/office/drawing/2014/chart" uri="{C3380CC4-5D6E-409C-BE32-E72D297353CC}">
                    <c16:uniqueId val="{00000003-5D5D-4CEC-988A-4532E8E9AC02}"/>
                  </c:ext>
                </c:extLst>
              </c15:ser>
            </c15:filteredBarSeries>
          </c:ext>
        </c:extLst>
      </c:barChart>
      <c:catAx>
        <c:axId val="9029563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02957744"/>
        <c:crosses val="autoZero"/>
        <c:auto val="1"/>
        <c:lblAlgn val="ctr"/>
        <c:lblOffset val="100"/>
        <c:noMultiLvlLbl val="0"/>
      </c:catAx>
      <c:valAx>
        <c:axId val="902957744"/>
        <c:scaling>
          <c:orientation val="minMax"/>
          <c:max val="0.5"/>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029563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公表用!$C$196</c:f>
              <c:strCache>
                <c:ptCount val="1"/>
                <c:pt idx="0">
                  <c:v>感じる</c:v>
                </c:pt>
              </c:strCache>
            </c:strRef>
          </c:tx>
          <c:spPr>
            <a:pattFill prst="pct20">
              <a:fgClr>
                <a:srgbClr val="FF6699"/>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(公表用!$D$196:$E$196,公表用!$G$196)</c15:sqref>
                  </c15:fullRef>
                </c:ext>
              </c:extLst>
              <c:f>公表用!$G$196</c:f>
              <c:numCache>
                <c:formatCode>General</c:formatCode>
                <c:ptCount val="1"/>
                <c:pt idx="0" formatCode="0.0%">
                  <c:v>0.17399999999999999</c:v>
                </c:pt>
              </c:numCache>
            </c:numRef>
          </c:val>
          <c:extLst>
            <c:ext xmlns:c16="http://schemas.microsoft.com/office/drawing/2014/chart" uri="{C3380CC4-5D6E-409C-BE32-E72D297353CC}">
              <c16:uniqueId val="{00000000-CC72-4DEC-B6D6-B36D048F35A4}"/>
            </c:ext>
          </c:extLst>
        </c:ser>
        <c:ser>
          <c:idx val="1"/>
          <c:order val="1"/>
          <c:tx>
            <c:strRef>
              <c:f>公表用!$C$197</c:f>
              <c:strCache>
                <c:ptCount val="1"/>
                <c:pt idx="0">
                  <c:v>どちらかといえば感じる</c:v>
                </c:pt>
              </c:strCache>
            </c:strRef>
          </c:tx>
          <c:spPr>
            <a:solidFill>
              <a:schemeClr val="accent6"/>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(公表用!$D$197:$E$197,公表用!$G$197)</c15:sqref>
                  </c15:fullRef>
                </c:ext>
              </c:extLst>
              <c:f>公表用!$G$197</c:f>
              <c:numCache>
                <c:formatCode>General</c:formatCode>
                <c:ptCount val="1"/>
                <c:pt idx="0" formatCode="0.0%">
                  <c:v>0.434</c:v>
                </c:pt>
              </c:numCache>
            </c:numRef>
          </c:val>
          <c:extLst>
            <c:ext xmlns:c16="http://schemas.microsoft.com/office/drawing/2014/chart" uri="{C3380CC4-5D6E-409C-BE32-E72D297353CC}">
              <c16:uniqueId val="{00000001-CC72-4DEC-B6D6-B36D048F35A4}"/>
            </c:ext>
          </c:extLst>
        </c:ser>
        <c:ser>
          <c:idx val="2"/>
          <c:order val="2"/>
          <c:tx>
            <c:strRef>
              <c:f>公表用!$C$198</c:f>
              <c:strCache>
                <c:ptCount val="1"/>
                <c:pt idx="0">
                  <c:v>あまり感じない</c:v>
                </c:pt>
              </c:strCache>
            </c:strRef>
          </c:tx>
          <c:spPr>
            <a:pattFill prst="ltUpDiag">
              <a:fgClr>
                <a:srgbClr val="00B050"/>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(公表用!$D$198:$E$198,公表用!$G$198)</c15:sqref>
                  </c15:fullRef>
                </c:ext>
              </c:extLst>
              <c:f>公表用!$G$198</c:f>
              <c:numCache>
                <c:formatCode>General</c:formatCode>
                <c:ptCount val="1"/>
                <c:pt idx="0" formatCode="0.0%">
                  <c:v>0.26200000000000001</c:v>
                </c:pt>
              </c:numCache>
            </c:numRef>
          </c:val>
          <c:extLst>
            <c:ext xmlns:c16="http://schemas.microsoft.com/office/drawing/2014/chart" uri="{C3380CC4-5D6E-409C-BE32-E72D297353CC}">
              <c16:uniqueId val="{00000002-CC72-4DEC-B6D6-B36D048F35A4}"/>
            </c:ext>
          </c:extLst>
        </c:ser>
        <c:ser>
          <c:idx val="3"/>
          <c:order val="3"/>
          <c:tx>
            <c:strRef>
              <c:f>公表用!$C$199</c:f>
              <c:strCache>
                <c:ptCount val="1"/>
                <c:pt idx="0">
                  <c:v>感じない</c:v>
                </c:pt>
              </c:strCache>
            </c:strRef>
          </c:tx>
          <c:spPr>
            <a:pattFill prst="pct30">
              <a:fgClr>
                <a:srgbClr val="7030A0"/>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(公表用!$D$199:$E$199,公表用!$G$199)</c15:sqref>
                  </c15:fullRef>
                </c:ext>
              </c:extLst>
              <c:f>公表用!$G$199</c:f>
              <c:numCache>
                <c:formatCode>General</c:formatCode>
                <c:ptCount val="1"/>
                <c:pt idx="0" formatCode="0.0%">
                  <c:v>0.13</c:v>
                </c:pt>
              </c:numCache>
            </c:numRef>
          </c:val>
          <c:extLst>
            <c:ext xmlns:c16="http://schemas.microsoft.com/office/drawing/2014/chart" uri="{C3380CC4-5D6E-409C-BE32-E72D297353CC}">
              <c16:uniqueId val="{00000003-CC72-4DEC-B6D6-B36D048F35A4}"/>
            </c:ext>
          </c:extLst>
        </c:ser>
        <c:dLbls>
          <c:dLblPos val="ctr"/>
          <c:showLegendKey val="0"/>
          <c:showVal val="1"/>
          <c:showCatName val="0"/>
          <c:showSerName val="0"/>
          <c:showPercent val="0"/>
          <c:showBubbleSize val="0"/>
        </c:dLbls>
        <c:gapWidth val="150"/>
        <c:overlap val="100"/>
        <c:axId val="654093072"/>
        <c:axId val="654101712"/>
      </c:barChart>
      <c:catAx>
        <c:axId val="654093072"/>
        <c:scaling>
          <c:orientation val="minMax"/>
        </c:scaling>
        <c:delete val="1"/>
        <c:axPos val="l"/>
        <c:numFmt formatCode="General" sourceLinked="1"/>
        <c:majorTickMark val="none"/>
        <c:minorTickMark val="none"/>
        <c:tickLblPos val="nextTo"/>
        <c:crossAx val="654101712"/>
        <c:crosses val="autoZero"/>
        <c:auto val="1"/>
        <c:lblAlgn val="ctr"/>
        <c:lblOffset val="100"/>
        <c:noMultiLvlLbl val="0"/>
      </c:catAx>
      <c:valAx>
        <c:axId val="65410171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54093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2"/>
          <c:order val="2"/>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公表用!$C$210:$C$215</c:f>
              <c:strCache>
                <c:ptCount val="6"/>
                <c:pt idx="0">
                  <c:v>オレオレ詐欺</c:v>
                </c:pt>
                <c:pt idx="1">
                  <c:v>還付金詐欺</c:v>
                </c:pt>
                <c:pt idx="2">
                  <c:v>架空請求詐欺</c:v>
                </c:pt>
                <c:pt idx="3">
                  <c:v>キャッシュカード詐欺盗</c:v>
                </c:pt>
                <c:pt idx="4">
                  <c:v>その他</c:v>
                </c:pt>
                <c:pt idx="5">
                  <c:v>知っているものはない</c:v>
                </c:pt>
              </c:strCache>
            </c:strRef>
          </c:cat>
          <c:val>
            <c:numRef>
              <c:f>公表用!$L$210:$L$215</c:f>
              <c:numCache>
                <c:formatCode>0.0%</c:formatCode>
                <c:ptCount val="6"/>
                <c:pt idx="0">
                  <c:v>0.81799999999999995</c:v>
                </c:pt>
                <c:pt idx="1">
                  <c:v>0.746</c:v>
                </c:pt>
                <c:pt idx="2">
                  <c:v>0.66200000000000003</c:v>
                </c:pt>
                <c:pt idx="3">
                  <c:v>0.64200000000000002</c:v>
                </c:pt>
                <c:pt idx="4">
                  <c:v>0.26200000000000001</c:v>
                </c:pt>
                <c:pt idx="5">
                  <c:v>0.108</c:v>
                </c:pt>
              </c:numCache>
            </c:numRef>
          </c:val>
          <c:extLst>
            <c:ext xmlns:c16="http://schemas.microsoft.com/office/drawing/2014/chart" uri="{C3380CC4-5D6E-409C-BE32-E72D297353CC}">
              <c16:uniqueId val="{00000002-D21A-4C26-9626-668E529F0332}"/>
            </c:ext>
          </c:extLst>
        </c:ser>
        <c:dLbls>
          <c:dLblPos val="outEnd"/>
          <c:showLegendKey val="0"/>
          <c:showVal val="1"/>
          <c:showCatName val="0"/>
          <c:showSerName val="0"/>
          <c:showPercent val="0"/>
          <c:showBubbleSize val="0"/>
        </c:dLbls>
        <c:gapWidth val="182"/>
        <c:axId val="913390232"/>
        <c:axId val="913393472"/>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公表用!$C$210:$C$215</c15:sqref>
                        </c15:formulaRef>
                      </c:ext>
                    </c:extLst>
                    <c:strCache>
                      <c:ptCount val="6"/>
                      <c:pt idx="0">
                        <c:v>オレオレ詐欺</c:v>
                      </c:pt>
                      <c:pt idx="1">
                        <c:v>還付金詐欺</c:v>
                      </c:pt>
                      <c:pt idx="2">
                        <c:v>架空請求詐欺</c:v>
                      </c:pt>
                      <c:pt idx="3">
                        <c:v>キャッシュカード詐欺盗</c:v>
                      </c:pt>
                      <c:pt idx="4">
                        <c:v>その他</c:v>
                      </c:pt>
                      <c:pt idx="5">
                        <c:v>知っているものはない</c:v>
                      </c:pt>
                    </c:strCache>
                  </c:strRef>
                </c:cat>
                <c:val>
                  <c:numRef>
                    <c:extLst>
                      <c:ext uri="{02D57815-91ED-43cb-92C2-25804820EDAC}">
                        <c15:formulaRef>
                          <c15:sqref>公表用!$D$210:$D$215</c15:sqref>
                        </c15:formulaRef>
                      </c:ext>
                    </c:extLst>
                    <c:numCache>
                      <c:formatCode>General</c:formatCode>
                      <c:ptCount val="6"/>
                    </c:numCache>
                  </c:numRef>
                </c:val>
                <c:extLst>
                  <c:ext xmlns:c16="http://schemas.microsoft.com/office/drawing/2014/chart" uri="{C3380CC4-5D6E-409C-BE32-E72D297353CC}">
                    <c16:uniqueId val="{00000000-D21A-4C26-9626-668E529F0332}"/>
                  </c:ext>
                </c:extLst>
              </c15:ser>
            </c15:filteredBarSeries>
            <c15:filteredBarSeries>
              <c15: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公表用!$C$210:$C$215</c15:sqref>
                        </c15:formulaRef>
                      </c:ext>
                    </c:extLst>
                    <c:strCache>
                      <c:ptCount val="6"/>
                      <c:pt idx="0">
                        <c:v>オレオレ詐欺</c:v>
                      </c:pt>
                      <c:pt idx="1">
                        <c:v>還付金詐欺</c:v>
                      </c:pt>
                      <c:pt idx="2">
                        <c:v>架空請求詐欺</c:v>
                      </c:pt>
                      <c:pt idx="3">
                        <c:v>キャッシュカード詐欺盗</c:v>
                      </c:pt>
                      <c:pt idx="4">
                        <c:v>その他</c:v>
                      </c:pt>
                      <c:pt idx="5">
                        <c:v>知っているものはない</c:v>
                      </c:pt>
                    </c:strCache>
                  </c:strRef>
                </c:cat>
                <c:val>
                  <c:numRef>
                    <c:extLst xmlns:c15="http://schemas.microsoft.com/office/drawing/2012/chart">
                      <c:ext xmlns:c15="http://schemas.microsoft.com/office/drawing/2012/chart" uri="{02D57815-91ED-43cb-92C2-25804820EDAC}">
                        <c15:formulaRef>
                          <c15:sqref>公表用!$E$210:$E$215</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1-D21A-4C26-9626-668E529F0332}"/>
                  </c:ext>
                </c:extLst>
              </c15:ser>
            </c15:filteredBarSeries>
          </c:ext>
        </c:extLst>
      </c:barChart>
      <c:catAx>
        <c:axId val="9133902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3393472"/>
        <c:crosses val="autoZero"/>
        <c:auto val="1"/>
        <c:lblAlgn val="ctr"/>
        <c:lblOffset val="100"/>
        <c:noMultiLvlLbl val="0"/>
      </c:catAx>
      <c:valAx>
        <c:axId val="913393472"/>
        <c:scaling>
          <c:orientation val="minMax"/>
          <c:max val="0.9"/>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33902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18" Type="http://schemas.openxmlformats.org/officeDocument/2006/relationships/chart" Target="../charts/chart17.xml"/><Relationship Id="rId3" Type="http://schemas.openxmlformats.org/officeDocument/2006/relationships/chart" Target="../charts/chart2.xml"/><Relationship Id="rId7" Type="http://schemas.openxmlformats.org/officeDocument/2006/relationships/chart" Target="../charts/chart6.xml"/><Relationship Id="rId12" Type="http://schemas.openxmlformats.org/officeDocument/2006/relationships/chart" Target="../charts/chart11.xml"/><Relationship Id="rId17" Type="http://schemas.openxmlformats.org/officeDocument/2006/relationships/chart" Target="../charts/chart16.xml"/><Relationship Id="rId2" Type="http://schemas.openxmlformats.org/officeDocument/2006/relationships/chart" Target="../charts/chart1.xml"/><Relationship Id="rId16" Type="http://schemas.openxmlformats.org/officeDocument/2006/relationships/chart" Target="../charts/chart15.xml"/><Relationship Id="rId20" Type="http://schemas.openxmlformats.org/officeDocument/2006/relationships/chart" Target="../charts/chart19.xml"/><Relationship Id="rId1" Type="http://schemas.openxmlformats.org/officeDocument/2006/relationships/image" Target="../media/image1.png"/><Relationship Id="rId6" Type="http://schemas.openxmlformats.org/officeDocument/2006/relationships/chart" Target="../charts/chart5.xml"/><Relationship Id="rId11" Type="http://schemas.openxmlformats.org/officeDocument/2006/relationships/chart" Target="../charts/chart10.xml"/><Relationship Id="rId5" Type="http://schemas.openxmlformats.org/officeDocument/2006/relationships/chart" Target="../charts/chart4.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8.xml"/><Relationship Id="rId4" Type="http://schemas.openxmlformats.org/officeDocument/2006/relationships/chart" Target="../charts/chart3.xml"/><Relationship Id="rId9" Type="http://schemas.openxmlformats.org/officeDocument/2006/relationships/chart" Target="../charts/chart8.xml"/><Relationship Id="rId14"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187</xdr:row>
      <xdr:rowOff>0</xdr:rowOff>
    </xdr:from>
    <xdr:to>
      <xdr:col>11</xdr:col>
      <xdr:colOff>466728</xdr:colOff>
      <xdr:row>188</xdr:row>
      <xdr:rowOff>0</xdr:rowOff>
    </xdr:to>
    <xdr:pic>
      <xdr:nvPicPr>
        <xdr:cNvPr id="21" name="図 20">
          <a:extLst>
            <a:ext uri="{FF2B5EF4-FFF2-40B4-BE49-F238E27FC236}">
              <a16:creationId xmlns:a16="http://schemas.microsoft.com/office/drawing/2014/main" id="{AC8198DF-4588-DDDA-4AB7-A9D927F988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0600" y="55778400"/>
          <a:ext cx="6686553" cy="2524125"/>
        </a:xfrm>
        <a:prstGeom prst="rect">
          <a:avLst/>
        </a:prstGeom>
      </xdr:spPr>
    </xdr:pic>
    <xdr:clientData/>
  </xdr:twoCellAnchor>
  <xdr:twoCellAnchor>
    <xdr:from>
      <xdr:col>2</xdr:col>
      <xdr:colOff>14286</xdr:colOff>
      <xdr:row>34</xdr:row>
      <xdr:rowOff>195262</xdr:rowOff>
    </xdr:from>
    <xdr:to>
      <xdr:col>12</xdr:col>
      <xdr:colOff>85725</xdr:colOff>
      <xdr:row>35</xdr:row>
      <xdr:rowOff>1762125</xdr:rowOff>
    </xdr:to>
    <xdr:graphicFrame macro="">
      <xdr:nvGraphicFramePr>
        <xdr:cNvPr id="3" name="グラフ 2">
          <a:extLst>
            <a:ext uri="{FF2B5EF4-FFF2-40B4-BE49-F238E27FC236}">
              <a16:creationId xmlns:a16="http://schemas.microsoft.com/office/drawing/2014/main" id="{EEEA596C-15E9-4967-72DC-7394573B89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533400</xdr:colOff>
      <xdr:row>48</xdr:row>
      <xdr:rowOff>161925</xdr:rowOff>
    </xdr:from>
    <xdr:to>
      <xdr:col>12</xdr:col>
      <xdr:colOff>61914</xdr:colOff>
      <xdr:row>49</xdr:row>
      <xdr:rowOff>1728788</xdr:rowOff>
    </xdr:to>
    <xdr:graphicFrame macro="">
      <xdr:nvGraphicFramePr>
        <xdr:cNvPr id="4" name="グラフ 3">
          <a:extLst>
            <a:ext uri="{FF2B5EF4-FFF2-40B4-BE49-F238E27FC236}">
              <a16:creationId xmlns:a16="http://schemas.microsoft.com/office/drawing/2014/main" id="{577167EC-3975-4819-BE52-CB9D5E18D2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62</xdr:row>
      <xdr:rowOff>219075</xdr:rowOff>
    </xdr:from>
    <xdr:to>
      <xdr:col>12</xdr:col>
      <xdr:colOff>71439</xdr:colOff>
      <xdr:row>63</xdr:row>
      <xdr:rowOff>1757363</xdr:rowOff>
    </xdr:to>
    <xdr:graphicFrame macro="">
      <xdr:nvGraphicFramePr>
        <xdr:cNvPr id="6" name="グラフ 5">
          <a:extLst>
            <a:ext uri="{FF2B5EF4-FFF2-40B4-BE49-F238E27FC236}">
              <a16:creationId xmlns:a16="http://schemas.microsoft.com/office/drawing/2014/main" id="{7D9CAB5C-4A4A-4122-9930-10BD8EE641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78</xdr:row>
      <xdr:rowOff>28574</xdr:rowOff>
    </xdr:from>
    <xdr:to>
      <xdr:col>12</xdr:col>
      <xdr:colOff>71439</xdr:colOff>
      <xdr:row>79</xdr:row>
      <xdr:rowOff>38099</xdr:rowOff>
    </xdr:to>
    <xdr:graphicFrame macro="">
      <xdr:nvGraphicFramePr>
        <xdr:cNvPr id="8" name="グラフ 7">
          <a:extLst>
            <a:ext uri="{FF2B5EF4-FFF2-40B4-BE49-F238E27FC236}">
              <a16:creationId xmlns:a16="http://schemas.microsoft.com/office/drawing/2014/main" id="{28857C2D-99E7-434C-8737-FBE20B4110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495300</xdr:colOff>
      <xdr:row>101</xdr:row>
      <xdr:rowOff>100012</xdr:rowOff>
    </xdr:from>
    <xdr:to>
      <xdr:col>11</xdr:col>
      <xdr:colOff>523875</xdr:colOff>
      <xdr:row>102</xdr:row>
      <xdr:rowOff>57150</xdr:rowOff>
    </xdr:to>
    <xdr:graphicFrame macro="">
      <xdr:nvGraphicFramePr>
        <xdr:cNvPr id="9" name="グラフ 8">
          <a:extLst>
            <a:ext uri="{FF2B5EF4-FFF2-40B4-BE49-F238E27FC236}">
              <a16:creationId xmlns:a16="http://schemas.microsoft.com/office/drawing/2014/main" id="{BEE6D250-C10A-371E-9597-EBAF48A0BE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480061</xdr:colOff>
      <xdr:row>156</xdr:row>
      <xdr:rowOff>250507</xdr:rowOff>
    </xdr:from>
    <xdr:to>
      <xdr:col>12</xdr:col>
      <xdr:colOff>396240</xdr:colOff>
      <xdr:row>168</xdr:row>
      <xdr:rowOff>205740</xdr:rowOff>
    </xdr:to>
    <xdr:graphicFrame macro="">
      <xdr:nvGraphicFramePr>
        <xdr:cNvPr id="5" name="グラフ 4">
          <a:extLst>
            <a:ext uri="{FF2B5EF4-FFF2-40B4-BE49-F238E27FC236}">
              <a16:creationId xmlns:a16="http://schemas.microsoft.com/office/drawing/2014/main" id="{EF935034-D779-2BCC-40CF-1B068CFCFF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187</xdr:row>
      <xdr:rowOff>4762</xdr:rowOff>
    </xdr:from>
    <xdr:to>
      <xdr:col>11</xdr:col>
      <xdr:colOff>447675</xdr:colOff>
      <xdr:row>188</xdr:row>
      <xdr:rowOff>28575</xdr:rowOff>
    </xdr:to>
    <xdr:graphicFrame macro="">
      <xdr:nvGraphicFramePr>
        <xdr:cNvPr id="7" name="グラフ 6">
          <a:extLst>
            <a:ext uri="{FF2B5EF4-FFF2-40B4-BE49-F238E27FC236}">
              <a16:creationId xmlns:a16="http://schemas.microsoft.com/office/drawing/2014/main" id="{18218ABD-1235-0A87-DE33-E03245BF37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28575</xdr:colOff>
      <xdr:row>201</xdr:row>
      <xdr:rowOff>9525</xdr:rowOff>
    </xdr:from>
    <xdr:to>
      <xdr:col>11</xdr:col>
      <xdr:colOff>542925</xdr:colOff>
      <xdr:row>201</xdr:row>
      <xdr:rowOff>1776413</xdr:rowOff>
    </xdr:to>
    <xdr:graphicFrame macro="">
      <xdr:nvGraphicFramePr>
        <xdr:cNvPr id="11" name="グラフ 10">
          <a:extLst>
            <a:ext uri="{FF2B5EF4-FFF2-40B4-BE49-F238E27FC236}">
              <a16:creationId xmlns:a16="http://schemas.microsoft.com/office/drawing/2014/main" id="{E0EEBCD8-162B-478D-80CE-44FA8E4AE9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1904</xdr:colOff>
      <xdr:row>216</xdr:row>
      <xdr:rowOff>75247</xdr:rowOff>
    </xdr:from>
    <xdr:to>
      <xdr:col>12</xdr:col>
      <xdr:colOff>0</xdr:colOff>
      <xdr:row>217</xdr:row>
      <xdr:rowOff>108585</xdr:rowOff>
    </xdr:to>
    <xdr:graphicFrame macro="">
      <xdr:nvGraphicFramePr>
        <xdr:cNvPr id="13" name="グラフ 12">
          <a:extLst>
            <a:ext uri="{FF2B5EF4-FFF2-40B4-BE49-F238E27FC236}">
              <a16:creationId xmlns:a16="http://schemas.microsoft.com/office/drawing/2014/main" id="{5E466915-7447-1A53-3FA7-88534C009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9525</xdr:colOff>
      <xdr:row>238</xdr:row>
      <xdr:rowOff>4762</xdr:rowOff>
    </xdr:from>
    <xdr:to>
      <xdr:col>11</xdr:col>
      <xdr:colOff>400050</xdr:colOff>
      <xdr:row>239</xdr:row>
      <xdr:rowOff>0</xdr:rowOff>
    </xdr:to>
    <xdr:graphicFrame macro="">
      <xdr:nvGraphicFramePr>
        <xdr:cNvPr id="14" name="グラフ 13">
          <a:extLst>
            <a:ext uri="{FF2B5EF4-FFF2-40B4-BE49-F238E27FC236}">
              <a16:creationId xmlns:a16="http://schemas.microsoft.com/office/drawing/2014/main" id="{247D4D86-1896-9DC3-88C9-529488F167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0</xdr:colOff>
      <xdr:row>253</xdr:row>
      <xdr:rowOff>0</xdr:rowOff>
    </xdr:from>
    <xdr:to>
      <xdr:col>12</xdr:col>
      <xdr:colOff>71439</xdr:colOff>
      <xdr:row>254</xdr:row>
      <xdr:rowOff>47625</xdr:rowOff>
    </xdr:to>
    <xdr:graphicFrame macro="">
      <xdr:nvGraphicFramePr>
        <xdr:cNvPr id="15" name="グラフ 14">
          <a:extLst>
            <a:ext uri="{FF2B5EF4-FFF2-40B4-BE49-F238E27FC236}">
              <a16:creationId xmlns:a16="http://schemas.microsoft.com/office/drawing/2014/main" id="{8DF6419B-9914-4EFF-B32A-56F5D4A90A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533400</xdr:colOff>
      <xdr:row>268</xdr:row>
      <xdr:rowOff>190500</xdr:rowOff>
    </xdr:from>
    <xdr:to>
      <xdr:col>12</xdr:col>
      <xdr:colOff>61914</xdr:colOff>
      <xdr:row>269</xdr:row>
      <xdr:rowOff>2190750</xdr:rowOff>
    </xdr:to>
    <xdr:graphicFrame macro="">
      <xdr:nvGraphicFramePr>
        <xdr:cNvPr id="16" name="グラフ 15">
          <a:extLst>
            <a:ext uri="{FF2B5EF4-FFF2-40B4-BE49-F238E27FC236}">
              <a16:creationId xmlns:a16="http://schemas.microsoft.com/office/drawing/2014/main" id="{A85D3D0F-529E-4D3E-8001-1C0421C690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504825</xdr:colOff>
      <xdr:row>284</xdr:row>
      <xdr:rowOff>0</xdr:rowOff>
    </xdr:from>
    <xdr:to>
      <xdr:col>12</xdr:col>
      <xdr:colOff>33339</xdr:colOff>
      <xdr:row>284</xdr:row>
      <xdr:rowOff>2200275</xdr:rowOff>
    </xdr:to>
    <xdr:graphicFrame macro="">
      <xdr:nvGraphicFramePr>
        <xdr:cNvPr id="17" name="グラフ 16">
          <a:extLst>
            <a:ext uri="{FF2B5EF4-FFF2-40B4-BE49-F238E27FC236}">
              <a16:creationId xmlns:a16="http://schemas.microsoft.com/office/drawing/2014/main" id="{3F12314D-6922-4C27-9D8D-4B1CB5E835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xdr:col>
      <xdr:colOff>19049</xdr:colOff>
      <xdr:row>303</xdr:row>
      <xdr:rowOff>4762</xdr:rowOff>
    </xdr:from>
    <xdr:to>
      <xdr:col>10</xdr:col>
      <xdr:colOff>600074</xdr:colOff>
      <xdr:row>303</xdr:row>
      <xdr:rowOff>2171700</xdr:rowOff>
    </xdr:to>
    <xdr:graphicFrame macro="">
      <xdr:nvGraphicFramePr>
        <xdr:cNvPr id="19" name="グラフ 18">
          <a:extLst>
            <a:ext uri="{FF2B5EF4-FFF2-40B4-BE49-F238E27FC236}">
              <a16:creationId xmlns:a16="http://schemas.microsoft.com/office/drawing/2014/main" id="{C95495B5-738C-2A82-28F0-5427FCEAC7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28575</xdr:colOff>
      <xdr:row>317</xdr:row>
      <xdr:rowOff>0</xdr:rowOff>
    </xdr:from>
    <xdr:to>
      <xdr:col>12</xdr:col>
      <xdr:colOff>100014</xdr:colOff>
      <xdr:row>317</xdr:row>
      <xdr:rowOff>1800225</xdr:rowOff>
    </xdr:to>
    <xdr:graphicFrame macro="">
      <xdr:nvGraphicFramePr>
        <xdr:cNvPr id="25" name="グラフ 24">
          <a:extLst>
            <a:ext uri="{FF2B5EF4-FFF2-40B4-BE49-F238E27FC236}">
              <a16:creationId xmlns:a16="http://schemas.microsoft.com/office/drawing/2014/main" id="{7FE10209-BAAE-4916-BC5F-E13F5D048D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495300</xdr:colOff>
      <xdr:row>140</xdr:row>
      <xdr:rowOff>171449</xdr:rowOff>
    </xdr:from>
    <xdr:to>
      <xdr:col>12</xdr:col>
      <xdr:colOff>23814</xdr:colOff>
      <xdr:row>142</xdr:row>
      <xdr:rowOff>66674</xdr:rowOff>
    </xdr:to>
    <xdr:graphicFrame macro="">
      <xdr:nvGraphicFramePr>
        <xdr:cNvPr id="12" name="グラフ 11">
          <a:extLst>
            <a:ext uri="{FF2B5EF4-FFF2-40B4-BE49-F238E27FC236}">
              <a16:creationId xmlns:a16="http://schemas.microsoft.com/office/drawing/2014/main" id="{770A2CAA-21A5-4DB8-BC75-C082C6316D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25</xdr:col>
      <xdr:colOff>371475</xdr:colOff>
      <xdr:row>126</xdr:row>
      <xdr:rowOff>276225</xdr:rowOff>
    </xdr:from>
    <xdr:to>
      <xdr:col>29</xdr:col>
      <xdr:colOff>95250</xdr:colOff>
      <xdr:row>127</xdr:row>
      <xdr:rowOff>95250</xdr:rowOff>
    </xdr:to>
    <xdr:graphicFrame macro="">
      <xdr:nvGraphicFramePr>
        <xdr:cNvPr id="10" name="グラフ 9">
          <a:extLst>
            <a:ext uri="{FF2B5EF4-FFF2-40B4-BE49-F238E27FC236}">
              <a16:creationId xmlns:a16="http://schemas.microsoft.com/office/drawing/2014/main" id="{614863C0-21BD-E907-D7BC-6FBC26EE00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29</xdr:col>
      <xdr:colOff>104775</xdr:colOff>
      <xdr:row>126</xdr:row>
      <xdr:rowOff>266700</xdr:rowOff>
    </xdr:from>
    <xdr:to>
      <xdr:col>32</xdr:col>
      <xdr:colOff>514350</xdr:colOff>
      <xdr:row>127</xdr:row>
      <xdr:rowOff>85725</xdr:rowOff>
    </xdr:to>
    <xdr:graphicFrame macro="">
      <xdr:nvGraphicFramePr>
        <xdr:cNvPr id="20" name="グラフ 19">
          <a:extLst>
            <a:ext uri="{FF2B5EF4-FFF2-40B4-BE49-F238E27FC236}">
              <a16:creationId xmlns:a16="http://schemas.microsoft.com/office/drawing/2014/main" id="{AEE0ECCD-CD22-FF26-03F9-9A60606F5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xdr:col>
      <xdr:colOff>951</xdr:colOff>
      <xdr:row>126</xdr:row>
      <xdr:rowOff>204787</xdr:rowOff>
    </xdr:from>
    <xdr:to>
      <xdr:col>11</xdr:col>
      <xdr:colOff>468630</xdr:colOff>
      <xdr:row>127</xdr:row>
      <xdr:rowOff>728662</xdr:rowOff>
    </xdr:to>
    <xdr:graphicFrame macro="">
      <xdr:nvGraphicFramePr>
        <xdr:cNvPr id="37" name="グラフ 36">
          <a:extLst>
            <a:ext uri="{FF2B5EF4-FFF2-40B4-BE49-F238E27FC236}">
              <a16:creationId xmlns:a16="http://schemas.microsoft.com/office/drawing/2014/main" id="{F4B82C52-A483-3A85-74BF-783A607753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18</xdr:row>
      <xdr:rowOff>0</xdr:rowOff>
    </xdr:from>
    <xdr:to>
      <xdr:col>30</xdr:col>
      <xdr:colOff>317754</xdr:colOff>
      <xdr:row>86</xdr:row>
      <xdr:rowOff>29051</xdr:rowOff>
    </xdr:to>
    <xdr:pic>
      <xdr:nvPicPr>
        <xdr:cNvPr id="2" name="図 1">
          <a:extLst>
            <a:ext uri="{FF2B5EF4-FFF2-40B4-BE49-F238E27FC236}">
              <a16:creationId xmlns:a16="http://schemas.microsoft.com/office/drawing/2014/main" id="{B4215E77-43BB-6CC0-B88A-B40E19D35B02}"/>
            </a:ext>
          </a:extLst>
        </xdr:cNvPr>
        <xdr:cNvPicPr>
          <a:picLocks noChangeAspect="1"/>
        </xdr:cNvPicPr>
      </xdr:nvPicPr>
      <xdr:blipFill>
        <a:blip xmlns:r="http://schemas.openxmlformats.org/officeDocument/2006/relationships" r:embed="rId1"/>
        <a:stretch>
          <a:fillRect/>
        </a:stretch>
      </xdr:blipFill>
      <xdr:spPr>
        <a:xfrm>
          <a:off x="609600" y="3223260"/>
          <a:ext cx="18285714" cy="1142857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325"/>
  <sheetViews>
    <sheetView tabSelected="1" view="pageBreakPreview" topLeftCell="A185" zoomScaleNormal="100" zoomScaleSheetLayoutView="100" workbookViewId="0">
      <selection activeCell="A216" sqref="A190:M216"/>
    </sheetView>
  </sheetViews>
  <sheetFormatPr defaultColWidth="9" defaultRowHeight="15" x14ac:dyDescent="0.2"/>
  <cols>
    <col min="1" max="1" width="5.88671875" style="1" bestFit="1" customWidth="1"/>
    <col min="2" max="2" width="7.109375" style="1" customWidth="1"/>
    <col min="3" max="5" width="7.77734375" style="1" customWidth="1"/>
    <col min="6" max="6" width="9.109375" style="1" bestFit="1" customWidth="1"/>
    <col min="7" max="7" width="11.109375" style="1" bestFit="1" customWidth="1"/>
    <col min="8" max="8" width="9.21875" style="1" bestFit="1" customWidth="1"/>
    <col min="9" max="9" width="9.6640625" style="1" customWidth="1"/>
    <col min="10" max="10" width="9.6640625" style="5" customWidth="1"/>
    <col min="11" max="11" width="9.6640625" style="1" customWidth="1"/>
    <col min="12" max="12" width="7.77734375" style="1" customWidth="1"/>
    <col min="13" max="13" width="9" style="1"/>
    <col min="14" max="14" width="9" style="48"/>
    <col min="15" max="15" width="9" style="48" customWidth="1"/>
    <col min="16" max="16" width="9.88671875" style="48" bestFit="1" customWidth="1"/>
    <col min="17" max="18" width="9" style="48"/>
    <col min="19" max="16384" width="9" style="1"/>
  </cols>
  <sheetData>
    <row r="1" spans="1:18" ht="24" customHeight="1" x14ac:dyDescent="0.2">
      <c r="A1" s="121" t="s">
        <v>125</v>
      </c>
      <c r="B1" s="122"/>
      <c r="C1" s="122"/>
      <c r="D1" s="122"/>
      <c r="E1" s="122"/>
      <c r="F1" s="122"/>
      <c r="G1" s="122"/>
      <c r="H1" s="122"/>
      <c r="I1" s="122"/>
      <c r="J1" s="122"/>
      <c r="K1" s="122"/>
      <c r="L1" s="122"/>
      <c r="M1" s="122"/>
    </row>
    <row r="2" spans="1:18" x14ac:dyDescent="0.2">
      <c r="B2" s="2"/>
      <c r="C2" s="2"/>
      <c r="D2" s="2"/>
      <c r="E2" s="2"/>
      <c r="F2" s="2"/>
      <c r="G2" s="2"/>
      <c r="H2" s="2"/>
      <c r="I2" s="2"/>
      <c r="J2" s="2"/>
      <c r="K2" s="2"/>
      <c r="L2" s="2"/>
    </row>
    <row r="3" spans="1:18" x14ac:dyDescent="0.2">
      <c r="B3" s="2"/>
      <c r="C3" s="2"/>
      <c r="D3" s="2"/>
      <c r="E3" s="2"/>
      <c r="F3" s="2"/>
      <c r="G3" s="2"/>
      <c r="H3" s="2"/>
      <c r="I3" s="2"/>
      <c r="J3" s="2"/>
      <c r="K3" s="2"/>
      <c r="L3" s="2"/>
    </row>
    <row r="4" spans="1:18" ht="158.25" customHeight="1" x14ac:dyDescent="0.2">
      <c r="A4" s="112" t="s">
        <v>4</v>
      </c>
      <c r="B4" s="113"/>
      <c r="C4" s="123" t="s">
        <v>152</v>
      </c>
      <c r="D4" s="123"/>
      <c r="E4" s="123"/>
      <c r="F4" s="123"/>
      <c r="G4" s="123"/>
      <c r="H4" s="123"/>
      <c r="I4" s="123"/>
      <c r="J4" s="123"/>
      <c r="K4" s="123"/>
      <c r="L4" s="123"/>
      <c r="M4" s="124"/>
    </row>
    <row r="5" spans="1:18" ht="18.75" customHeight="1" x14ac:dyDescent="0.2">
      <c r="A5" s="16"/>
      <c r="B5" s="23"/>
      <c r="C5" s="3"/>
      <c r="D5" s="3"/>
      <c r="E5" s="3"/>
      <c r="F5" s="3"/>
      <c r="G5" s="3"/>
      <c r="H5" s="3"/>
      <c r="I5" s="3"/>
      <c r="J5" s="3"/>
      <c r="K5" s="3"/>
      <c r="L5" s="3"/>
    </row>
    <row r="6" spans="1:18" ht="20.25" customHeight="1" x14ac:dyDescent="0.2">
      <c r="A6" s="112" t="s">
        <v>5</v>
      </c>
      <c r="B6" s="113"/>
      <c r="C6" s="123" t="s">
        <v>124</v>
      </c>
      <c r="D6" s="123"/>
      <c r="E6" s="123"/>
      <c r="F6" s="123"/>
      <c r="G6" s="123"/>
      <c r="H6" s="123"/>
      <c r="I6" s="123"/>
      <c r="J6" s="123"/>
      <c r="K6" s="123"/>
      <c r="L6" s="123"/>
      <c r="M6" s="124"/>
      <c r="O6" s="50"/>
    </row>
    <row r="7" spans="1:18" ht="18.75" customHeight="1" x14ac:dyDescent="0.2">
      <c r="A7" s="16"/>
      <c r="B7" s="23"/>
      <c r="C7" s="3"/>
      <c r="D7" s="3"/>
      <c r="E7" s="3"/>
      <c r="F7" s="3"/>
      <c r="G7" s="3"/>
      <c r="H7" s="3"/>
      <c r="I7" s="3"/>
      <c r="J7" s="3"/>
      <c r="K7" s="3"/>
      <c r="L7" s="3"/>
      <c r="O7" s="50"/>
    </row>
    <row r="8" spans="1:18" ht="20.25" customHeight="1" x14ac:dyDescent="0.2">
      <c r="A8" s="112" t="s">
        <v>6</v>
      </c>
      <c r="B8" s="113"/>
      <c r="C8" s="123" t="s">
        <v>21</v>
      </c>
      <c r="D8" s="123"/>
      <c r="E8" s="123"/>
      <c r="F8" s="123"/>
      <c r="G8" s="123"/>
      <c r="H8" s="123"/>
      <c r="I8" s="123"/>
      <c r="J8" s="123"/>
      <c r="K8" s="123"/>
      <c r="L8" s="123"/>
      <c r="M8" s="124"/>
      <c r="O8" s="50"/>
    </row>
    <row r="9" spans="1:18" ht="18.75" customHeight="1" x14ac:dyDescent="0.2">
      <c r="A9" s="16"/>
      <c r="B9" s="23"/>
      <c r="C9" s="3"/>
      <c r="D9" s="3"/>
      <c r="E9" s="3"/>
      <c r="F9" s="3"/>
      <c r="G9" s="3"/>
      <c r="H9" s="3"/>
      <c r="I9" s="3"/>
      <c r="J9" s="3"/>
      <c r="K9" s="3"/>
      <c r="L9" s="3"/>
      <c r="O9" s="50"/>
    </row>
    <row r="10" spans="1:18" ht="20.25" customHeight="1" x14ac:dyDescent="0.2">
      <c r="A10" s="112" t="s">
        <v>7</v>
      </c>
      <c r="B10" s="113"/>
      <c r="C10" s="123" t="s">
        <v>18</v>
      </c>
      <c r="D10" s="123"/>
      <c r="E10" s="123"/>
      <c r="F10" s="123"/>
      <c r="G10" s="123"/>
      <c r="H10" s="123"/>
      <c r="I10" s="123"/>
      <c r="J10" s="123"/>
      <c r="K10" s="123"/>
      <c r="L10" s="123"/>
      <c r="M10" s="124"/>
      <c r="O10" s="50"/>
    </row>
    <row r="11" spans="1:18" ht="20.25" customHeight="1" x14ac:dyDescent="0.2">
      <c r="B11" s="3"/>
      <c r="C11" s="123" t="s">
        <v>19</v>
      </c>
      <c r="D11" s="123"/>
      <c r="E11" s="123"/>
      <c r="F11" s="123"/>
      <c r="G11" s="123"/>
      <c r="H11" s="123"/>
      <c r="I11" s="123"/>
      <c r="J11" s="123"/>
      <c r="K11" s="123"/>
      <c r="L11" s="123"/>
      <c r="M11" s="124"/>
      <c r="O11" s="50"/>
    </row>
    <row r="12" spans="1:18" ht="20.25" customHeight="1" x14ac:dyDescent="0.2">
      <c r="B12" s="3"/>
      <c r="C12" s="123" t="s">
        <v>20</v>
      </c>
      <c r="D12" s="123"/>
      <c r="E12" s="123"/>
      <c r="F12" s="123"/>
      <c r="G12" s="123"/>
      <c r="H12" s="123"/>
      <c r="I12" s="123"/>
      <c r="J12" s="123"/>
      <c r="K12" s="123"/>
      <c r="L12" s="123"/>
      <c r="M12" s="124"/>
      <c r="O12" s="50"/>
    </row>
    <row r="13" spans="1:18" ht="20.25" customHeight="1" x14ac:dyDescent="0.2">
      <c r="B13" s="3"/>
      <c r="C13" s="123" t="s">
        <v>8</v>
      </c>
      <c r="D13" s="123"/>
      <c r="E13" s="123"/>
      <c r="F13" s="123"/>
      <c r="G13" s="123"/>
      <c r="H13" s="123"/>
      <c r="I13" s="123"/>
      <c r="J13" s="123"/>
      <c r="K13" s="123"/>
      <c r="L13" s="123"/>
      <c r="M13" s="124"/>
      <c r="O13" s="50"/>
    </row>
    <row r="14" spans="1:18" ht="18.75" customHeight="1" x14ac:dyDescent="0.2">
      <c r="B14" s="3"/>
      <c r="C14" s="125" t="s">
        <v>121</v>
      </c>
      <c r="D14" s="125"/>
      <c r="E14" s="125"/>
      <c r="F14" s="125"/>
      <c r="G14" s="125"/>
      <c r="H14" s="125"/>
      <c r="I14" s="125"/>
      <c r="J14" s="125"/>
      <c r="K14" s="125"/>
      <c r="L14" s="125"/>
      <c r="M14" s="125"/>
      <c r="O14" s="50"/>
    </row>
    <row r="15" spans="1:18" s="43" customFormat="1" ht="18.75" customHeight="1" x14ac:dyDescent="0.2">
      <c r="B15" s="42"/>
      <c r="C15" s="125" t="s">
        <v>122</v>
      </c>
      <c r="D15" s="125"/>
      <c r="E15" s="125"/>
      <c r="F15" s="125"/>
      <c r="G15" s="125"/>
      <c r="H15" s="125"/>
      <c r="I15" s="125"/>
      <c r="J15" s="125"/>
      <c r="K15" s="125"/>
      <c r="L15" s="125"/>
      <c r="M15" s="125"/>
      <c r="N15" s="48"/>
      <c r="O15" s="50"/>
      <c r="P15" s="48"/>
      <c r="Q15" s="48"/>
      <c r="R15" s="48"/>
    </row>
    <row r="16" spans="1:18" s="43" customFormat="1" ht="18.75" customHeight="1" x14ac:dyDescent="0.2">
      <c r="B16" s="42"/>
      <c r="C16" s="125" t="s">
        <v>123</v>
      </c>
      <c r="D16" s="125"/>
      <c r="E16" s="125"/>
      <c r="F16" s="125"/>
      <c r="G16" s="125"/>
      <c r="H16" s="125"/>
      <c r="I16" s="125"/>
      <c r="J16" s="125"/>
      <c r="K16" s="125"/>
      <c r="L16" s="125"/>
      <c r="M16" s="125"/>
      <c r="N16" s="48"/>
      <c r="O16" s="50"/>
      <c r="P16" s="48"/>
      <c r="Q16" s="48"/>
      <c r="R16" s="48"/>
    </row>
    <row r="17" spans="1:18" ht="18.75" customHeight="1" x14ac:dyDescent="0.2">
      <c r="B17" s="3"/>
      <c r="C17" s="24"/>
      <c r="D17" s="24"/>
      <c r="E17" s="24"/>
      <c r="F17" s="24"/>
      <c r="G17" s="24"/>
      <c r="H17" s="24"/>
      <c r="I17" s="24"/>
      <c r="J17" s="24"/>
      <c r="K17" s="24"/>
      <c r="L17" s="24"/>
      <c r="M17" s="24"/>
      <c r="O17" s="50"/>
    </row>
    <row r="18" spans="1:18" ht="20.25" customHeight="1" x14ac:dyDescent="0.2">
      <c r="A18" s="112" t="s">
        <v>9</v>
      </c>
      <c r="B18" s="113"/>
      <c r="C18" s="113"/>
      <c r="D18" s="3"/>
      <c r="E18" s="3"/>
      <c r="F18" s="3"/>
      <c r="G18" s="3"/>
      <c r="H18" s="3"/>
      <c r="I18" s="3"/>
      <c r="J18" s="3"/>
      <c r="K18" s="3"/>
      <c r="L18" s="3"/>
    </row>
    <row r="19" spans="1:18" ht="20.25" customHeight="1" x14ac:dyDescent="0.2">
      <c r="B19" s="3"/>
      <c r="C19" s="123" t="s">
        <v>47</v>
      </c>
      <c r="D19" s="123"/>
      <c r="E19" s="123"/>
      <c r="F19" s="123"/>
      <c r="G19" s="123"/>
      <c r="H19" s="123"/>
      <c r="I19" s="123"/>
      <c r="J19" s="123"/>
      <c r="K19" s="123"/>
      <c r="L19" s="123"/>
    </row>
    <row r="20" spans="1:18" s="4" customFormat="1" x14ac:dyDescent="0.2">
      <c r="C20" s="126"/>
      <c r="D20" s="126"/>
      <c r="E20" s="18" t="s">
        <v>48</v>
      </c>
      <c r="F20" s="19" t="s">
        <v>22</v>
      </c>
      <c r="G20" s="19" t="s">
        <v>23</v>
      </c>
      <c r="H20" s="19" t="s">
        <v>24</v>
      </c>
      <c r="I20" s="19" t="s">
        <v>25</v>
      </c>
      <c r="J20" s="19" t="s">
        <v>1</v>
      </c>
      <c r="N20" s="51"/>
      <c r="O20" s="51"/>
      <c r="P20" s="51"/>
      <c r="Q20" s="51"/>
      <c r="R20" s="51"/>
    </row>
    <row r="21" spans="1:18" s="4" customFormat="1" x14ac:dyDescent="0.2">
      <c r="C21" s="126" t="s">
        <v>0</v>
      </c>
      <c r="D21" s="126"/>
      <c r="E21" s="7">
        <v>100</v>
      </c>
      <c r="F21" s="7">
        <v>100</v>
      </c>
      <c r="G21" s="7">
        <v>100</v>
      </c>
      <c r="H21" s="7">
        <v>100</v>
      </c>
      <c r="I21" s="7">
        <v>100</v>
      </c>
      <c r="J21" s="7">
        <v>500</v>
      </c>
      <c r="N21" s="51"/>
      <c r="O21" s="51"/>
      <c r="P21" s="51"/>
      <c r="Q21" s="51"/>
      <c r="R21" s="51"/>
    </row>
    <row r="22" spans="1:18" s="4" customFormat="1" x14ac:dyDescent="0.2">
      <c r="C22" s="129"/>
      <c r="D22" s="129"/>
      <c r="E22" s="8">
        <f>E21/J21</f>
        <v>0.2</v>
      </c>
      <c r="F22" s="8">
        <f>F21/J21</f>
        <v>0.2</v>
      </c>
      <c r="G22" s="8">
        <f>G21/J21</f>
        <v>0.2</v>
      </c>
      <c r="H22" s="8">
        <f>H21/J21</f>
        <v>0.2</v>
      </c>
      <c r="I22" s="8">
        <f>I21/J21</f>
        <v>0.2</v>
      </c>
      <c r="J22" s="8">
        <v>1</v>
      </c>
      <c r="N22" s="51"/>
      <c r="O22" s="51"/>
      <c r="P22" s="51"/>
      <c r="Q22" s="51"/>
      <c r="R22" s="51"/>
    </row>
    <row r="23" spans="1:18" s="4" customFormat="1" x14ac:dyDescent="0.2">
      <c r="E23" s="10"/>
      <c r="F23" s="10"/>
      <c r="G23" s="10"/>
      <c r="H23" s="10"/>
      <c r="I23" s="10"/>
      <c r="J23" s="10"/>
      <c r="N23" s="51"/>
      <c r="O23" s="51"/>
      <c r="P23" s="51"/>
      <c r="Q23" s="51"/>
      <c r="R23" s="51"/>
    </row>
    <row r="24" spans="1:18" s="4" customFormat="1" ht="18.75" customHeight="1" x14ac:dyDescent="0.2">
      <c r="E24" s="10"/>
      <c r="F24" s="10"/>
      <c r="G24" s="10"/>
      <c r="H24" s="10"/>
      <c r="I24" s="10"/>
      <c r="J24" s="10"/>
      <c r="N24" s="51"/>
      <c r="O24" s="51"/>
      <c r="P24" s="51"/>
      <c r="Q24" s="51"/>
      <c r="R24" s="51"/>
    </row>
    <row r="25" spans="1:18" ht="29.25" customHeight="1" x14ac:dyDescent="0.2">
      <c r="A25" s="112" t="s">
        <v>12</v>
      </c>
      <c r="B25" s="112"/>
      <c r="C25" s="112"/>
    </row>
    <row r="26" spans="1:18" ht="75.75" customHeight="1" x14ac:dyDescent="0.2">
      <c r="A26" s="16" t="s">
        <v>13</v>
      </c>
      <c r="B26" s="119" t="s">
        <v>173</v>
      </c>
      <c r="C26" s="119"/>
      <c r="D26" s="119"/>
      <c r="E26" s="119"/>
      <c r="F26" s="119"/>
      <c r="G26" s="119"/>
      <c r="H26" s="119"/>
      <c r="I26" s="119"/>
      <c r="J26" s="119"/>
      <c r="K26" s="119"/>
      <c r="L26" s="119"/>
      <c r="M26" s="119"/>
    </row>
    <row r="27" spans="1:18" ht="35.1" customHeight="1" x14ac:dyDescent="0.2">
      <c r="B27" s="120" t="s">
        <v>126</v>
      </c>
      <c r="C27" s="120"/>
      <c r="D27" s="120"/>
      <c r="E27" s="120"/>
      <c r="F27" s="120"/>
      <c r="G27" s="120"/>
      <c r="H27" s="120"/>
      <c r="I27" s="120"/>
      <c r="J27" s="120"/>
      <c r="K27" s="120"/>
      <c r="L27" s="120"/>
      <c r="M27" s="120"/>
    </row>
    <row r="28" spans="1:18" ht="13.5" customHeight="1" x14ac:dyDescent="0.2">
      <c r="B28" s="6"/>
      <c r="C28" s="6"/>
      <c r="D28" s="6"/>
      <c r="E28" s="6"/>
      <c r="F28" s="6"/>
      <c r="G28" s="6"/>
      <c r="H28" s="6"/>
    </row>
    <row r="29" spans="1:18" ht="15.75" customHeight="1" x14ac:dyDescent="0.2">
      <c r="B29" s="6"/>
      <c r="C29" s="104" t="s">
        <v>17</v>
      </c>
      <c r="D29" s="105"/>
      <c r="E29" s="105"/>
      <c r="F29" s="22" t="s">
        <v>2</v>
      </c>
      <c r="G29" s="22" t="s">
        <v>3</v>
      </c>
      <c r="H29" s="2"/>
      <c r="I29" s="2"/>
      <c r="J29" s="2"/>
    </row>
    <row r="30" spans="1:18" ht="18.75" customHeight="1" x14ac:dyDescent="0.2">
      <c r="B30" s="6"/>
      <c r="C30" s="127" t="s">
        <v>55</v>
      </c>
      <c r="D30" s="128"/>
      <c r="E30" s="128"/>
      <c r="F30" s="7">
        <v>87</v>
      </c>
      <c r="G30" s="8">
        <v>0.17399999999999999</v>
      </c>
      <c r="H30" s="28"/>
      <c r="I30" s="4"/>
      <c r="J30" s="10"/>
      <c r="O30" s="51"/>
      <c r="P30" s="52"/>
    </row>
    <row r="31" spans="1:18" ht="20.100000000000001" customHeight="1" x14ac:dyDescent="0.2">
      <c r="B31" s="6"/>
      <c r="C31" s="127" t="s">
        <v>56</v>
      </c>
      <c r="D31" s="128"/>
      <c r="E31" s="128"/>
      <c r="F31" s="7">
        <v>185</v>
      </c>
      <c r="G31" s="8">
        <v>0.37</v>
      </c>
      <c r="H31" s="28"/>
      <c r="I31" s="4"/>
      <c r="J31" s="10"/>
      <c r="O31" s="51"/>
      <c r="P31" s="52"/>
    </row>
    <row r="32" spans="1:18" ht="20.100000000000001" customHeight="1" x14ac:dyDescent="0.2">
      <c r="B32" s="6"/>
      <c r="C32" s="127" t="s">
        <v>57</v>
      </c>
      <c r="D32" s="128"/>
      <c r="E32" s="128"/>
      <c r="F32" s="7">
        <v>178</v>
      </c>
      <c r="G32" s="8">
        <v>0.35599999999999998</v>
      </c>
      <c r="H32" s="28"/>
      <c r="I32" s="4"/>
      <c r="J32" s="10"/>
      <c r="O32" s="51"/>
      <c r="P32" s="52"/>
    </row>
    <row r="33" spans="1:16" ht="20.100000000000001" customHeight="1" x14ac:dyDescent="0.2">
      <c r="B33" s="6"/>
      <c r="C33" s="127" t="s">
        <v>58</v>
      </c>
      <c r="D33" s="128"/>
      <c r="E33" s="128"/>
      <c r="F33" s="7">
        <v>50</v>
      </c>
      <c r="G33" s="8">
        <v>0.1</v>
      </c>
      <c r="H33" s="28"/>
      <c r="I33" s="4"/>
      <c r="J33" s="10"/>
      <c r="O33" s="51"/>
      <c r="P33" s="52"/>
    </row>
    <row r="34" spans="1:16" x14ac:dyDescent="0.2">
      <c r="B34" s="6"/>
      <c r="C34" s="127" t="s">
        <v>1</v>
      </c>
      <c r="D34" s="128"/>
      <c r="E34" s="128"/>
      <c r="F34" s="7">
        <f>SUM(F30:F33)</f>
        <v>500</v>
      </c>
      <c r="G34" s="8">
        <v>1</v>
      </c>
      <c r="H34" s="9"/>
      <c r="I34" s="4"/>
      <c r="J34" s="10"/>
      <c r="O34" s="51"/>
      <c r="P34" s="52"/>
    </row>
    <row r="35" spans="1:16" x14ac:dyDescent="0.2">
      <c r="B35" s="6"/>
      <c r="C35" s="9"/>
      <c r="D35" s="9"/>
      <c r="E35" s="9"/>
      <c r="F35" s="9"/>
      <c r="G35" s="9"/>
      <c r="H35" s="9"/>
      <c r="I35" s="4"/>
      <c r="J35" s="10"/>
    </row>
    <row r="36" spans="1:16" ht="142.5" customHeight="1" x14ac:dyDescent="0.2">
      <c r="B36" s="6"/>
      <c r="C36" s="9"/>
      <c r="D36" s="9"/>
      <c r="E36" s="9"/>
      <c r="F36" s="9"/>
      <c r="G36" s="9"/>
      <c r="H36" s="9"/>
      <c r="I36" s="4"/>
      <c r="J36" s="10"/>
    </row>
    <row r="37" spans="1:16" ht="18.75" customHeight="1" x14ac:dyDescent="0.2">
      <c r="B37" s="6"/>
      <c r="C37" s="9"/>
      <c r="D37" s="9"/>
      <c r="E37" s="9"/>
      <c r="F37" s="9"/>
      <c r="G37" s="9"/>
      <c r="H37" s="9"/>
      <c r="I37" s="4"/>
      <c r="J37" s="10"/>
    </row>
    <row r="38" spans="1:16" ht="17.399999999999999" customHeight="1" x14ac:dyDescent="0.2">
      <c r="A38" s="16" t="s">
        <v>128</v>
      </c>
      <c r="B38" s="112" t="s">
        <v>127</v>
      </c>
      <c r="C38" s="112"/>
      <c r="D38" s="112"/>
      <c r="E38" s="112"/>
      <c r="F38" s="112"/>
      <c r="G38" s="112"/>
      <c r="H38" s="112"/>
      <c r="I38" s="112"/>
      <c r="J38" s="112"/>
      <c r="K38" s="112"/>
      <c r="L38" s="112"/>
      <c r="M38" s="113"/>
    </row>
    <row r="39" spans="1:16" ht="13.5" customHeight="1" x14ac:dyDescent="0.2">
      <c r="A39" s="16"/>
      <c r="B39" s="16"/>
      <c r="C39" s="16"/>
      <c r="D39" s="16"/>
      <c r="E39" s="16"/>
      <c r="F39" s="16"/>
      <c r="G39" s="16"/>
      <c r="H39" s="16"/>
      <c r="I39" s="16"/>
      <c r="J39" s="16"/>
      <c r="K39" s="16"/>
      <c r="L39" s="16"/>
      <c r="M39" s="23"/>
    </row>
    <row r="40" spans="1:16" ht="17.399999999999999" customHeight="1" x14ac:dyDescent="0.2">
      <c r="B40" s="111" t="s">
        <v>189</v>
      </c>
      <c r="C40" s="111"/>
      <c r="D40" s="111"/>
      <c r="E40" s="111"/>
      <c r="F40" s="111"/>
      <c r="G40" s="111"/>
      <c r="H40" s="111"/>
      <c r="I40" s="111"/>
      <c r="J40" s="111"/>
      <c r="K40" s="111"/>
      <c r="L40" s="111"/>
      <c r="M40" s="111"/>
    </row>
    <row r="41" spans="1:16" ht="13.5" customHeight="1" x14ac:dyDescent="0.2">
      <c r="B41" s="25"/>
      <c r="C41" s="25"/>
      <c r="D41" s="25"/>
      <c r="E41" s="25"/>
      <c r="F41" s="25"/>
      <c r="G41" s="25"/>
      <c r="H41" s="25"/>
      <c r="I41" s="25"/>
      <c r="J41" s="25"/>
      <c r="K41" s="25"/>
      <c r="L41" s="25"/>
      <c r="M41" s="25"/>
    </row>
    <row r="42" spans="1:16" ht="13.5" customHeight="1" x14ac:dyDescent="0.2">
      <c r="B42" s="2"/>
      <c r="C42" s="104" t="s">
        <v>10</v>
      </c>
      <c r="D42" s="105"/>
      <c r="E42" s="106"/>
      <c r="F42" s="22" t="s">
        <v>2</v>
      </c>
      <c r="G42" s="22" t="s">
        <v>3</v>
      </c>
      <c r="J42" s="1"/>
      <c r="P42" s="49"/>
    </row>
    <row r="43" spans="1:16" ht="20.100000000000001" customHeight="1" x14ac:dyDescent="0.2">
      <c r="B43" s="6"/>
      <c r="C43" s="93" t="s">
        <v>26</v>
      </c>
      <c r="D43" s="94"/>
      <c r="E43" s="115"/>
      <c r="F43" s="7">
        <v>47</v>
      </c>
      <c r="G43" s="8">
        <v>9.4E-2</v>
      </c>
      <c r="J43" s="1"/>
      <c r="P43" s="52"/>
    </row>
    <row r="44" spans="1:16" ht="20.100000000000001" customHeight="1" x14ac:dyDescent="0.2">
      <c r="B44" s="6"/>
      <c r="C44" s="93" t="s">
        <v>27</v>
      </c>
      <c r="D44" s="94"/>
      <c r="E44" s="115"/>
      <c r="F44" s="7">
        <v>243</v>
      </c>
      <c r="G44" s="8">
        <v>0.48599999999999999</v>
      </c>
      <c r="J44" s="1"/>
      <c r="P44" s="52"/>
    </row>
    <row r="45" spans="1:16" ht="20.100000000000001" customHeight="1" x14ac:dyDescent="0.2">
      <c r="B45" s="6"/>
      <c r="C45" s="93" t="s">
        <v>28</v>
      </c>
      <c r="D45" s="94"/>
      <c r="E45" s="115"/>
      <c r="F45" s="7">
        <v>70</v>
      </c>
      <c r="G45" s="8">
        <v>0.14000000000000001</v>
      </c>
      <c r="J45" s="1"/>
      <c r="P45" s="52"/>
    </row>
    <row r="46" spans="1:16" ht="20.100000000000001" customHeight="1" x14ac:dyDescent="0.2">
      <c r="B46" s="6"/>
      <c r="C46" s="93" t="s">
        <v>29</v>
      </c>
      <c r="D46" s="94"/>
      <c r="E46" s="115"/>
      <c r="F46" s="7">
        <v>30</v>
      </c>
      <c r="G46" s="8">
        <v>0.06</v>
      </c>
      <c r="J46" s="1"/>
      <c r="P46" s="52"/>
    </row>
    <row r="47" spans="1:16" ht="20.100000000000001" customHeight="1" x14ac:dyDescent="0.2">
      <c r="B47" s="6"/>
      <c r="C47" s="93" t="s">
        <v>129</v>
      </c>
      <c r="D47" s="94"/>
      <c r="E47" s="115"/>
      <c r="F47" s="7">
        <v>110</v>
      </c>
      <c r="G47" s="8">
        <v>0.22</v>
      </c>
      <c r="J47" s="1"/>
      <c r="P47" s="52"/>
    </row>
    <row r="48" spans="1:16" x14ac:dyDescent="0.2">
      <c r="B48" s="6"/>
      <c r="C48" s="93" t="s">
        <v>11</v>
      </c>
      <c r="D48" s="94"/>
      <c r="E48" s="115"/>
      <c r="F48" s="7">
        <f>SUM(F43:F47)</f>
        <v>500</v>
      </c>
      <c r="G48" s="8">
        <v>1</v>
      </c>
      <c r="J48" s="1"/>
      <c r="P48" s="52"/>
    </row>
    <row r="49" spans="1:18" x14ac:dyDescent="0.2">
      <c r="B49" s="6"/>
      <c r="C49" s="2"/>
      <c r="D49" s="2"/>
      <c r="E49" s="2"/>
      <c r="F49" s="2"/>
      <c r="G49" s="2"/>
      <c r="H49" s="2"/>
    </row>
    <row r="50" spans="1:18" ht="142.5" customHeight="1" x14ac:dyDescent="0.2"/>
    <row r="51" spans="1:18" ht="18.75" customHeight="1" x14ac:dyDescent="0.2"/>
    <row r="52" spans="1:18" ht="18.75" customHeight="1" x14ac:dyDescent="0.2"/>
    <row r="53" spans="1:18" ht="18.75" customHeight="1" x14ac:dyDescent="0.2">
      <c r="B53" s="6"/>
      <c r="C53" s="9"/>
      <c r="D53" s="9"/>
      <c r="E53" s="9"/>
      <c r="F53" s="9"/>
      <c r="G53" s="9"/>
      <c r="H53" s="9"/>
      <c r="I53" s="4"/>
      <c r="J53" s="10"/>
    </row>
    <row r="54" spans="1:18" x14ac:dyDescent="0.2">
      <c r="A54" s="16" t="s">
        <v>14</v>
      </c>
      <c r="B54" s="119" t="s">
        <v>120</v>
      </c>
      <c r="C54" s="119"/>
      <c r="D54" s="119"/>
      <c r="E54" s="119"/>
      <c r="F54" s="119"/>
      <c r="G54" s="119"/>
      <c r="H54" s="119"/>
      <c r="I54" s="112"/>
      <c r="J54" s="112"/>
      <c r="K54" s="113"/>
      <c r="L54" s="113"/>
      <c r="M54" s="113"/>
    </row>
    <row r="55" spans="1:18" s="36" customFormat="1" x14ac:dyDescent="0.2">
      <c r="A55" s="33"/>
      <c r="B55" s="34"/>
      <c r="C55" s="34"/>
      <c r="D55" s="34"/>
      <c r="E55" s="34"/>
      <c r="F55" s="34"/>
      <c r="G55" s="34"/>
      <c r="H55" s="34"/>
      <c r="I55" s="33"/>
      <c r="J55" s="33"/>
      <c r="K55" s="35"/>
      <c r="L55" s="35"/>
      <c r="M55" s="35"/>
      <c r="N55" s="48"/>
      <c r="O55" s="48"/>
      <c r="P55" s="48"/>
      <c r="Q55" s="48"/>
      <c r="R55" s="48"/>
    </row>
    <row r="56" spans="1:18" ht="45" customHeight="1" x14ac:dyDescent="0.2">
      <c r="A56" s="3"/>
      <c r="B56" s="120" t="s">
        <v>190</v>
      </c>
      <c r="C56" s="114"/>
      <c r="D56" s="114"/>
      <c r="E56" s="114"/>
      <c r="F56" s="114"/>
      <c r="G56" s="114"/>
      <c r="H56" s="114"/>
      <c r="I56" s="114"/>
      <c r="J56" s="114"/>
      <c r="K56" s="114"/>
      <c r="L56" s="114"/>
      <c r="M56" s="114"/>
    </row>
    <row r="57" spans="1:18" x14ac:dyDescent="0.2">
      <c r="B57" s="2"/>
      <c r="C57" s="104" t="s">
        <v>17</v>
      </c>
      <c r="D57" s="105"/>
      <c r="E57" s="105"/>
      <c r="F57" s="105"/>
      <c r="G57" s="22" t="s">
        <v>2</v>
      </c>
      <c r="H57" s="22" t="s">
        <v>3</v>
      </c>
      <c r="I57" s="2"/>
      <c r="J57" s="2"/>
    </row>
    <row r="58" spans="1:18" ht="18.75" customHeight="1" x14ac:dyDescent="0.2">
      <c r="B58" s="11"/>
      <c r="C58" s="100" t="s">
        <v>62</v>
      </c>
      <c r="D58" s="101"/>
      <c r="E58" s="101"/>
      <c r="F58" s="101"/>
      <c r="G58" s="7">
        <v>110</v>
      </c>
      <c r="H58" s="8">
        <v>0.282051282051</v>
      </c>
      <c r="I58" s="10"/>
      <c r="J58" s="10"/>
      <c r="P58" s="52"/>
    </row>
    <row r="59" spans="1:18" ht="18.75" customHeight="1" x14ac:dyDescent="0.2">
      <c r="C59" s="100" t="s">
        <v>63</v>
      </c>
      <c r="D59" s="101"/>
      <c r="E59" s="101"/>
      <c r="F59" s="101"/>
      <c r="G59" s="7">
        <v>92</v>
      </c>
      <c r="H59" s="8">
        <v>0.23589743589699999</v>
      </c>
      <c r="I59" s="10"/>
      <c r="J59" s="10"/>
      <c r="P59" s="52"/>
    </row>
    <row r="60" spans="1:18" ht="18.75" customHeight="1" x14ac:dyDescent="0.2">
      <c r="C60" s="100" t="s">
        <v>64</v>
      </c>
      <c r="D60" s="101"/>
      <c r="E60" s="101"/>
      <c r="F60" s="101"/>
      <c r="G60" s="7">
        <v>76</v>
      </c>
      <c r="H60" s="8">
        <v>0.19487179487199999</v>
      </c>
      <c r="I60" s="10"/>
      <c r="J60" s="10"/>
      <c r="P60" s="52"/>
    </row>
    <row r="61" spans="1:18" ht="18.75" customHeight="1" x14ac:dyDescent="0.2">
      <c r="C61" s="100" t="s">
        <v>65</v>
      </c>
      <c r="D61" s="101"/>
      <c r="E61" s="101"/>
      <c r="F61" s="101"/>
      <c r="G61" s="7">
        <v>112</v>
      </c>
      <c r="H61" s="8">
        <v>0.28717948717899999</v>
      </c>
      <c r="I61" s="10"/>
      <c r="J61" s="10"/>
      <c r="P61" s="52"/>
    </row>
    <row r="62" spans="1:18" ht="18.75" customHeight="1" x14ac:dyDescent="0.2">
      <c r="C62" s="127" t="s">
        <v>1</v>
      </c>
      <c r="D62" s="128"/>
      <c r="E62" s="128"/>
      <c r="F62" s="128"/>
      <c r="G62" s="7">
        <f>SUM(G58:G61)</f>
        <v>390</v>
      </c>
      <c r="H62" s="8">
        <v>1</v>
      </c>
      <c r="I62" s="10"/>
      <c r="J62" s="10"/>
      <c r="O62" s="51"/>
      <c r="P62" s="52"/>
    </row>
    <row r="63" spans="1:18" ht="18" customHeight="1" x14ac:dyDescent="0.2">
      <c r="C63" s="2"/>
      <c r="D63" s="2"/>
      <c r="E63" s="2"/>
      <c r="F63" s="2"/>
      <c r="G63" s="2"/>
      <c r="H63" s="2"/>
      <c r="J63" s="1"/>
    </row>
    <row r="64" spans="1:18" ht="174.9" customHeight="1" x14ac:dyDescent="0.2">
      <c r="C64" s="2"/>
      <c r="D64" s="2"/>
      <c r="E64" s="2"/>
      <c r="F64" s="2"/>
      <c r="G64" s="2"/>
      <c r="H64" s="2"/>
      <c r="J64" s="1"/>
    </row>
    <row r="65" spans="1:18" ht="20.100000000000001" customHeight="1" x14ac:dyDescent="0.2">
      <c r="C65" s="2"/>
      <c r="D65" s="2"/>
      <c r="E65" s="2"/>
      <c r="F65" s="2"/>
      <c r="G65" s="2"/>
      <c r="H65" s="2"/>
      <c r="J65" s="1"/>
    </row>
    <row r="66" spans="1:18" ht="20.100000000000001" customHeight="1" x14ac:dyDescent="0.2">
      <c r="C66" s="2"/>
      <c r="D66" s="2"/>
      <c r="E66" s="2"/>
      <c r="F66" s="2"/>
      <c r="G66" s="2"/>
      <c r="H66" s="2"/>
      <c r="J66" s="1"/>
    </row>
    <row r="67" spans="1:18" ht="38.25" customHeight="1" x14ac:dyDescent="0.2">
      <c r="A67" s="16" t="s">
        <v>15</v>
      </c>
      <c r="B67" s="112" t="s">
        <v>174</v>
      </c>
      <c r="C67" s="112"/>
      <c r="D67" s="112"/>
      <c r="E67" s="112"/>
      <c r="F67" s="112"/>
      <c r="G67" s="112"/>
      <c r="H67" s="112"/>
      <c r="I67" s="112"/>
      <c r="J67" s="112"/>
      <c r="K67" s="112"/>
      <c r="L67" s="112"/>
      <c r="M67" s="113"/>
    </row>
    <row r="68" spans="1:18" s="82" customFormat="1" ht="11.25" customHeight="1" x14ac:dyDescent="0.2">
      <c r="A68" s="79"/>
      <c r="B68" s="79"/>
      <c r="C68" s="79"/>
      <c r="D68" s="79"/>
      <c r="E68" s="79"/>
      <c r="F68" s="79"/>
      <c r="G68" s="79"/>
      <c r="H68" s="79"/>
      <c r="I68" s="79"/>
      <c r="J68" s="79"/>
      <c r="K68" s="79"/>
      <c r="L68" s="79"/>
      <c r="M68" s="80"/>
      <c r="N68" s="48"/>
      <c r="O68" s="48"/>
      <c r="P68" s="48"/>
      <c r="Q68" s="48"/>
      <c r="R68" s="48"/>
    </row>
    <row r="69" spans="1:18" ht="34.5" customHeight="1" x14ac:dyDescent="0.2">
      <c r="B69" s="111" t="s">
        <v>130</v>
      </c>
      <c r="C69" s="111"/>
      <c r="D69" s="111"/>
      <c r="E69" s="111"/>
      <c r="F69" s="111"/>
      <c r="G69" s="111"/>
      <c r="H69" s="111"/>
      <c r="I69" s="111"/>
      <c r="J69" s="111"/>
      <c r="K69" s="111"/>
      <c r="L69" s="111"/>
      <c r="M69" s="111"/>
    </row>
    <row r="70" spans="1:18" ht="13.5" customHeight="1" x14ac:dyDescent="0.2">
      <c r="B70" s="25"/>
      <c r="C70" s="25"/>
      <c r="D70" s="25"/>
      <c r="E70" s="25"/>
      <c r="F70" s="25"/>
      <c r="G70" s="25"/>
      <c r="H70" s="25"/>
      <c r="I70" s="25"/>
      <c r="J70" s="25"/>
      <c r="K70" s="25"/>
      <c r="L70" s="25"/>
      <c r="M70" s="25"/>
    </row>
    <row r="71" spans="1:18" x14ac:dyDescent="0.2">
      <c r="B71" s="2"/>
      <c r="C71" s="104" t="s">
        <v>17</v>
      </c>
      <c r="D71" s="105"/>
      <c r="E71" s="105"/>
      <c r="F71" s="105"/>
      <c r="G71" s="106"/>
      <c r="H71" s="46" t="s">
        <v>119</v>
      </c>
      <c r="I71" s="46" t="s">
        <v>3</v>
      </c>
      <c r="J71" s="2"/>
    </row>
    <row r="72" spans="1:18" ht="18.75" customHeight="1" x14ac:dyDescent="0.2">
      <c r="B72" s="6"/>
      <c r="C72" s="100" t="s">
        <v>30</v>
      </c>
      <c r="D72" s="101"/>
      <c r="E72" s="101"/>
      <c r="F72" s="101"/>
      <c r="G72" s="102"/>
      <c r="H72" s="12">
        <v>28</v>
      </c>
      <c r="I72" s="41">
        <v>7.1794871795000006E-2</v>
      </c>
      <c r="J72" s="10"/>
      <c r="P72" s="52"/>
    </row>
    <row r="73" spans="1:18" ht="18.75" customHeight="1" x14ac:dyDescent="0.2">
      <c r="B73" s="6"/>
      <c r="C73" s="100" t="s">
        <v>31</v>
      </c>
      <c r="D73" s="101"/>
      <c r="E73" s="101"/>
      <c r="F73" s="101"/>
      <c r="G73" s="102"/>
      <c r="H73" s="12">
        <v>33</v>
      </c>
      <c r="I73" s="41">
        <v>8.4615384614999997E-2</v>
      </c>
      <c r="J73" s="10"/>
      <c r="P73" s="52"/>
    </row>
    <row r="74" spans="1:18" ht="18.75" customHeight="1" x14ac:dyDescent="0.2">
      <c r="B74" s="6"/>
      <c r="C74" s="100" t="s">
        <v>66</v>
      </c>
      <c r="D74" s="101"/>
      <c r="E74" s="101"/>
      <c r="F74" s="101"/>
      <c r="G74" s="102"/>
      <c r="H74" s="12">
        <v>29</v>
      </c>
      <c r="I74" s="41">
        <v>7.4358974359000005E-2</v>
      </c>
      <c r="J74" s="10"/>
      <c r="P74" s="52"/>
    </row>
    <row r="75" spans="1:18" ht="18.75" customHeight="1" x14ac:dyDescent="0.2">
      <c r="B75" s="6"/>
      <c r="C75" s="131" t="s">
        <v>67</v>
      </c>
      <c r="D75" s="132"/>
      <c r="E75" s="132"/>
      <c r="F75" s="132"/>
      <c r="G75" s="133"/>
      <c r="H75" s="29">
        <v>19</v>
      </c>
      <c r="I75" s="41">
        <v>4.8717948717999997E-2</v>
      </c>
      <c r="J75" s="10"/>
      <c r="O75" s="53"/>
      <c r="P75" s="52"/>
    </row>
    <row r="76" spans="1:18" ht="18.75" customHeight="1" x14ac:dyDescent="0.2">
      <c r="B76" s="6"/>
      <c r="C76" s="131" t="s">
        <v>32</v>
      </c>
      <c r="D76" s="132"/>
      <c r="E76" s="132"/>
      <c r="F76" s="132"/>
      <c r="G76" s="133"/>
      <c r="H76" s="29">
        <v>281</v>
      </c>
      <c r="I76" s="41">
        <v>0.72051282051300003</v>
      </c>
      <c r="J76" s="10"/>
      <c r="O76" s="53"/>
      <c r="P76" s="52"/>
    </row>
    <row r="77" spans="1:18" ht="18.75" customHeight="1" x14ac:dyDescent="0.2">
      <c r="B77" s="6"/>
      <c r="C77" s="93" t="s">
        <v>1</v>
      </c>
      <c r="D77" s="94"/>
      <c r="E77" s="94"/>
      <c r="F77" s="94"/>
      <c r="G77" s="115"/>
      <c r="H77" s="12">
        <f>SUM(H72:H76)</f>
        <v>390</v>
      </c>
      <c r="I77" s="40">
        <f>SUM(I72:I76)</f>
        <v>1</v>
      </c>
      <c r="J77" s="10"/>
      <c r="P77" s="52"/>
    </row>
    <row r="78" spans="1:18" ht="13.5" customHeight="1" x14ac:dyDescent="0.2">
      <c r="B78" s="6"/>
      <c r="C78" s="2"/>
      <c r="D78" s="2"/>
      <c r="E78" s="2"/>
      <c r="F78" s="2"/>
      <c r="G78" s="2"/>
      <c r="I78" s="10"/>
      <c r="J78" s="10"/>
      <c r="P78" s="52"/>
    </row>
    <row r="79" spans="1:18" ht="172.5" customHeight="1" x14ac:dyDescent="0.2">
      <c r="B79" s="6"/>
      <c r="C79" s="2"/>
      <c r="D79" s="2"/>
      <c r="E79" s="2"/>
      <c r="F79" s="2"/>
      <c r="G79" s="2"/>
      <c r="I79" s="10"/>
      <c r="J79" s="10"/>
      <c r="P79" s="52"/>
    </row>
    <row r="80" spans="1:18" ht="20.100000000000001" customHeight="1" x14ac:dyDescent="0.2">
      <c r="B80" s="6"/>
      <c r="C80" s="2"/>
      <c r="D80" s="2"/>
      <c r="E80" s="2"/>
      <c r="F80" s="2"/>
      <c r="G80" s="2"/>
      <c r="I80" s="10"/>
      <c r="J80" s="10"/>
      <c r="P80" s="52"/>
    </row>
    <row r="81" spans="1:16" ht="20.100000000000001" customHeight="1" x14ac:dyDescent="0.2">
      <c r="B81" s="6"/>
      <c r="C81" s="2"/>
      <c r="D81" s="2"/>
      <c r="E81" s="2"/>
      <c r="F81" s="2"/>
      <c r="G81" s="2"/>
      <c r="I81" s="10"/>
      <c r="J81" s="10"/>
      <c r="P81" s="52"/>
    </row>
    <row r="82" spans="1:16" ht="42" customHeight="1" x14ac:dyDescent="0.2">
      <c r="A82" s="16" t="s">
        <v>16</v>
      </c>
      <c r="B82" s="119" t="s">
        <v>175</v>
      </c>
      <c r="C82" s="119"/>
      <c r="D82" s="119"/>
      <c r="E82" s="119"/>
      <c r="F82" s="119"/>
      <c r="G82" s="119"/>
      <c r="H82" s="119"/>
      <c r="I82" s="112"/>
      <c r="J82" s="112"/>
      <c r="K82" s="112"/>
      <c r="L82" s="112"/>
      <c r="M82" s="113"/>
    </row>
    <row r="83" spans="1:16" ht="17.399999999999999" customHeight="1" x14ac:dyDescent="0.2">
      <c r="A83" s="3"/>
      <c r="B83" s="120" t="s">
        <v>132</v>
      </c>
      <c r="C83" s="111"/>
      <c r="D83" s="111"/>
      <c r="E83" s="111"/>
      <c r="F83" s="111"/>
      <c r="G83" s="111"/>
      <c r="H83" s="111"/>
      <c r="I83" s="111"/>
      <c r="J83" s="111"/>
      <c r="K83" s="111"/>
      <c r="L83" s="111"/>
      <c r="M83" s="114"/>
    </row>
    <row r="84" spans="1:16" ht="15" customHeight="1" x14ac:dyDescent="0.2">
      <c r="A84" s="3"/>
      <c r="B84" s="26"/>
      <c r="C84" s="25"/>
      <c r="D84" s="25"/>
      <c r="E84" s="25"/>
      <c r="F84" s="25"/>
      <c r="G84" s="25"/>
      <c r="H84" s="25"/>
      <c r="I84" s="25"/>
      <c r="J84" s="25"/>
      <c r="K84" s="25"/>
      <c r="L84" s="25"/>
      <c r="M84" s="27"/>
    </row>
    <row r="85" spans="1:16" x14ac:dyDescent="0.2">
      <c r="B85" s="2"/>
      <c r="C85" s="104" t="s">
        <v>17</v>
      </c>
      <c r="D85" s="105"/>
      <c r="E85" s="105"/>
      <c r="F85" s="105"/>
      <c r="G85" s="105"/>
      <c r="H85" s="106"/>
      <c r="I85" s="22" t="s">
        <v>2</v>
      </c>
      <c r="J85" s="22" t="s">
        <v>3</v>
      </c>
    </row>
    <row r="86" spans="1:16" ht="18.75" customHeight="1" x14ac:dyDescent="0.2">
      <c r="C86" s="116" t="s">
        <v>33</v>
      </c>
      <c r="D86" s="117"/>
      <c r="E86" s="117"/>
      <c r="F86" s="117"/>
      <c r="G86" s="117"/>
      <c r="H86" s="118"/>
      <c r="I86" s="7">
        <v>148</v>
      </c>
      <c r="J86" s="8">
        <v>0.40883977900599999</v>
      </c>
      <c r="O86" s="51"/>
      <c r="P86" s="52"/>
    </row>
    <row r="87" spans="1:16" ht="18.75" customHeight="1" x14ac:dyDescent="0.2">
      <c r="C87" s="116" t="s">
        <v>34</v>
      </c>
      <c r="D87" s="117"/>
      <c r="E87" s="117"/>
      <c r="F87" s="117"/>
      <c r="G87" s="117"/>
      <c r="H87" s="118"/>
      <c r="I87" s="7">
        <v>85</v>
      </c>
      <c r="J87" s="8">
        <v>0.234806629834</v>
      </c>
      <c r="O87" s="51"/>
      <c r="P87" s="52"/>
    </row>
    <row r="88" spans="1:16" ht="18.75" customHeight="1" x14ac:dyDescent="0.2">
      <c r="C88" s="100" t="s">
        <v>35</v>
      </c>
      <c r="D88" s="101"/>
      <c r="E88" s="101"/>
      <c r="F88" s="101"/>
      <c r="G88" s="101"/>
      <c r="H88" s="102"/>
      <c r="I88" s="7">
        <v>32</v>
      </c>
      <c r="J88" s="8">
        <v>8.8397790054999995E-2</v>
      </c>
      <c r="O88" s="51"/>
      <c r="P88" s="52"/>
    </row>
    <row r="89" spans="1:16" ht="18.75" customHeight="1" x14ac:dyDescent="0.2">
      <c r="C89" s="116" t="s">
        <v>39</v>
      </c>
      <c r="D89" s="117"/>
      <c r="E89" s="117"/>
      <c r="F89" s="117"/>
      <c r="G89" s="117"/>
      <c r="H89" s="118"/>
      <c r="I89" s="7">
        <v>76</v>
      </c>
      <c r="J89" s="8">
        <v>0.20994475138099999</v>
      </c>
      <c r="O89" s="51"/>
      <c r="P89" s="52"/>
    </row>
    <row r="90" spans="1:16" ht="18.75" customHeight="1" x14ac:dyDescent="0.2">
      <c r="C90" s="116" t="s">
        <v>36</v>
      </c>
      <c r="D90" s="117"/>
      <c r="E90" s="117"/>
      <c r="F90" s="117"/>
      <c r="G90" s="117"/>
      <c r="H90" s="118"/>
      <c r="I90" s="7">
        <v>69</v>
      </c>
      <c r="J90" s="8">
        <v>0.190607734807</v>
      </c>
      <c r="O90" s="51"/>
      <c r="P90" s="52"/>
    </row>
    <row r="91" spans="1:16" ht="18.75" customHeight="1" x14ac:dyDescent="0.2">
      <c r="C91" s="116" t="s">
        <v>40</v>
      </c>
      <c r="D91" s="117"/>
      <c r="E91" s="117"/>
      <c r="F91" s="117"/>
      <c r="G91" s="117"/>
      <c r="H91" s="118"/>
      <c r="I91" s="7">
        <v>16</v>
      </c>
      <c r="J91" s="8">
        <v>4.4198895028E-2</v>
      </c>
      <c r="O91" s="51"/>
      <c r="P91" s="52"/>
    </row>
    <row r="92" spans="1:16" ht="18.75" customHeight="1" x14ac:dyDescent="0.2">
      <c r="C92" s="116" t="s">
        <v>41</v>
      </c>
      <c r="D92" s="117"/>
      <c r="E92" s="117"/>
      <c r="F92" s="117"/>
      <c r="G92" s="117"/>
      <c r="H92" s="118"/>
      <c r="I92" s="7">
        <v>82</v>
      </c>
      <c r="J92" s="8">
        <v>0.226519337017</v>
      </c>
      <c r="O92" s="51"/>
      <c r="P92" s="52"/>
    </row>
    <row r="93" spans="1:16" ht="18.75" customHeight="1" x14ac:dyDescent="0.2">
      <c r="C93" s="116" t="s">
        <v>42</v>
      </c>
      <c r="D93" s="117"/>
      <c r="E93" s="117"/>
      <c r="F93" s="117"/>
      <c r="G93" s="117"/>
      <c r="H93" s="118"/>
      <c r="I93" s="7">
        <v>68</v>
      </c>
      <c r="J93" s="8">
        <v>0.18784530386699999</v>
      </c>
      <c r="O93" s="51"/>
      <c r="P93" s="52"/>
    </row>
    <row r="94" spans="1:16" ht="18.75" customHeight="1" x14ac:dyDescent="0.2">
      <c r="C94" s="116" t="s">
        <v>43</v>
      </c>
      <c r="D94" s="117"/>
      <c r="E94" s="117"/>
      <c r="F94" s="117"/>
      <c r="G94" s="117"/>
      <c r="H94" s="118"/>
      <c r="I94" s="7">
        <v>16</v>
      </c>
      <c r="J94" s="8">
        <v>4.4198895028E-2</v>
      </c>
      <c r="O94" s="51"/>
      <c r="P94" s="52"/>
    </row>
    <row r="95" spans="1:16" ht="18.75" customHeight="1" x14ac:dyDescent="0.2">
      <c r="C95" s="116" t="s">
        <v>44</v>
      </c>
      <c r="D95" s="117"/>
      <c r="E95" s="117"/>
      <c r="F95" s="117"/>
      <c r="G95" s="117"/>
      <c r="H95" s="118"/>
      <c r="I95" s="7">
        <v>85</v>
      </c>
      <c r="J95" s="8">
        <v>0.234806629834</v>
      </c>
      <c r="O95" s="51"/>
      <c r="P95" s="52"/>
    </row>
    <row r="96" spans="1:16" ht="18.75" customHeight="1" x14ac:dyDescent="0.2">
      <c r="C96" s="116" t="s">
        <v>68</v>
      </c>
      <c r="D96" s="117"/>
      <c r="E96" s="117"/>
      <c r="F96" s="117"/>
      <c r="G96" s="117"/>
      <c r="H96" s="118"/>
      <c r="I96" s="7">
        <v>77</v>
      </c>
      <c r="J96" s="8">
        <v>0.21270718231999999</v>
      </c>
      <c r="O96" s="51"/>
      <c r="P96" s="52"/>
    </row>
    <row r="97" spans="1:22" ht="18.75" customHeight="1" x14ac:dyDescent="0.2">
      <c r="C97" s="116" t="s">
        <v>51</v>
      </c>
      <c r="D97" s="117"/>
      <c r="E97" s="117"/>
      <c r="F97" s="117"/>
      <c r="G97" s="117"/>
      <c r="H97" s="118"/>
      <c r="I97" s="7">
        <v>6</v>
      </c>
      <c r="J97" s="8">
        <v>1.6574585635E-2</v>
      </c>
      <c r="O97" s="51"/>
      <c r="P97" s="52"/>
    </row>
    <row r="98" spans="1:22" ht="18.75" customHeight="1" x14ac:dyDescent="0.2">
      <c r="C98" s="116" t="s">
        <v>52</v>
      </c>
      <c r="D98" s="117"/>
      <c r="E98" s="117"/>
      <c r="F98" s="117"/>
      <c r="G98" s="117"/>
      <c r="H98" s="118"/>
      <c r="I98" s="7">
        <v>35</v>
      </c>
      <c r="J98" s="8">
        <v>9.6685082872999997E-2</v>
      </c>
      <c r="O98" s="51"/>
      <c r="P98" s="52"/>
    </row>
    <row r="99" spans="1:22" s="47" customFormat="1" ht="18.75" customHeight="1" x14ac:dyDescent="0.2">
      <c r="C99" s="58"/>
      <c r="D99" s="58"/>
      <c r="E99" s="58"/>
      <c r="F99" s="58"/>
      <c r="G99" s="58"/>
      <c r="H99" s="58"/>
      <c r="I99" s="59"/>
      <c r="J99" s="60"/>
      <c r="N99" s="48"/>
      <c r="O99" s="51"/>
      <c r="P99" s="52"/>
      <c r="Q99" s="48"/>
      <c r="R99" s="48"/>
    </row>
    <row r="100" spans="1:22" s="47" customFormat="1" ht="18.75" customHeight="1" x14ac:dyDescent="0.2">
      <c r="C100" s="91" t="s">
        <v>131</v>
      </c>
      <c r="D100" s="91"/>
      <c r="E100" s="91"/>
      <c r="F100" s="91"/>
      <c r="G100" s="91"/>
      <c r="H100" s="91"/>
      <c r="I100" s="91"/>
      <c r="J100" s="91"/>
      <c r="K100" s="91"/>
      <c r="L100" s="91"/>
      <c r="M100" s="91"/>
      <c r="N100" s="48"/>
      <c r="O100" s="51"/>
      <c r="P100" s="52"/>
      <c r="Q100" s="48"/>
      <c r="R100" s="48"/>
    </row>
    <row r="101" spans="1:22" x14ac:dyDescent="0.2">
      <c r="C101" s="91"/>
      <c r="D101" s="91"/>
      <c r="E101" s="91"/>
      <c r="F101" s="91"/>
      <c r="G101" s="91"/>
      <c r="H101" s="91"/>
      <c r="I101" s="91"/>
      <c r="J101" s="91"/>
      <c r="K101" s="91"/>
      <c r="L101" s="91"/>
      <c r="M101" s="91"/>
    </row>
    <row r="102" spans="1:22" ht="200.1" customHeight="1" x14ac:dyDescent="0.2">
      <c r="C102" s="2"/>
      <c r="D102" s="2"/>
      <c r="E102" s="2"/>
      <c r="F102" s="2"/>
      <c r="G102" s="2"/>
      <c r="H102" s="2"/>
    </row>
    <row r="103" spans="1:22" ht="20.100000000000001" customHeight="1" x14ac:dyDescent="0.2"/>
    <row r="104" spans="1:22" ht="20.100000000000001" customHeight="1" x14ac:dyDescent="0.2"/>
    <row r="105" spans="1:22" ht="22.5" customHeight="1" x14ac:dyDescent="0.2">
      <c r="A105" s="16" t="s">
        <v>53</v>
      </c>
      <c r="B105" s="119" t="s">
        <v>133</v>
      </c>
      <c r="C105" s="119"/>
      <c r="D105" s="119"/>
      <c r="E105" s="119"/>
      <c r="F105" s="119"/>
      <c r="G105" s="119"/>
      <c r="H105" s="119"/>
      <c r="I105" s="112"/>
      <c r="J105" s="112"/>
      <c r="K105" s="112"/>
      <c r="L105" s="112"/>
      <c r="M105" s="113"/>
    </row>
    <row r="106" spans="1:22" s="82" customFormat="1" ht="11.25" customHeight="1" x14ac:dyDescent="0.2">
      <c r="A106" s="79"/>
      <c r="B106" s="81"/>
      <c r="C106" s="81"/>
      <c r="D106" s="81"/>
      <c r="E106" s="81"/>
      <c r="F106" s="81"/>
      <c r="G106" s="81"/>
      <c r="H106" s="81"/>
      <c r="I106" s="79"/>
      <c r="J106" s="79"/>
      <c r="K106" s="79"/>
      <c r="L106" s="79"/>
      <c r="M106" s="80"/>
      <c r="N106" s="48"/>
    </row>
    <row r="107" spans="1:22" ht="21" customHeight="1" x14ac:dyDescent="0.2">
      <c r="A107" s="3"/>
      <c r="B107" s="120" t="s">
        <v>191</v>
      </c>
      <c r="C107" s="111"/>
      <c r="D107" s="111"/>
      <c r="E107" s="111"/>
      <c r="F107" s="111"/>
      <c r="G107" s="111"/>
      <c r="H107" s="111"/>
      <c r="I107" s="111"/>
      <c r="J107" s="111"/>
      <c r="K107" s="111"/>
      <c r="L107" s="111"/>
      <c r="M107" s="114"/>
      <c r="O107" s="88" t="s">
        <v>69</v>
      </c>
      <c r="P107" s="88"/>
      <c r="Q107" s="88"/>
      <c r="R107" s="88"/>
      <c r="S107" s="88"/>
      <c r="T107" s="88"/>
      <c r="U107" s="88"/>
      <c r="V107" s="89">
        <v>0.86666666666699999</v>
      </c>
    </row>
    <row r="108" spans="1:22" ht="13.5" customHeight="1" x14ac:dyDescent="0.2">
      <c r="A108" s="3"/>
      <c r="B108" s="26"/>
      <c r="C108" s="25"/>
      <c r="D108" s="25"/>
      <c r="E108" s="25"/>
      <c r="F108" s="25"/>
      <c r="G108" s="25"/>
      <c r="H108" s="25"/>
      <c r="I108" s="25"/>
      <c r="J108" s="25"/>
      <c r="K108" s="25"/>
      <c r="L108" s="25"/>
      <c r="M108" s="27"/>
      <c r="O108" s="88"/>
      <c r="P108" s="88"/>
      <c r="Q108" s="88"/>
      <c r="R108" s="88"/>
      <c r="S108" s="88"/>
      <c r="T108" s="88"/>
      <c r="U108" s="88"/>
      <c r="V108" s="90"/>
    </row>
    <row r="109" spans="1:22" s="67" customFormat="1" ht="30" x14ac:dyDescent="0.2">
      <c r="B109" s="2"/>
      <c r="C109" s="75"/>
      <c r="D109" s="76"/>
      <c r="E109" s="76"/>
      <c r="F109" s="76"/>
      <c r="G109" s="76"/>
      <c r="H109" s="76"/>
      <c r="I109" s="77"/>
      <c r="J109" s="77" t="s">
        <v>136</v>
      </c>
      <c r="K109" s="78" t="s">
        <v>135</v>
      </c>
      <c r="N109" s="48"/>
      <c r="O109" s="88" t="s">
        <v>70</v>
      </c>
      <c r="P109" s="88"/>
      <c r="Q109" s="88"/>
      <c r="R109" s="88"/>
      <c r="S109" s="88"/>
      <c r="T109" s="88"/>
      <c r="U109" s="88"/>
      <c r="V109" s="89">
        <v>8.7179487178999995E-2</v>
      </c>
    </row>
    <row r="110" spans="1:22" ht="18.75" customHeight="1" x14ac:dyDescent="0.2">
      <c r="C110" s="88" t="s">
        <v>69</v>
      </c>
      <c r="D110" s="88"/>
      <c r="E110" s="88"/>
      <c r="F110" s="88"/>
      <c r="G110" s="88"/>
      <c r="H110" s="88"/>
      <c r="I110" s="88"/>
      <c r="J110" s="68">
        <v>338</v>
      </c>
      <c r="K110" s="74">
        <v>52</v>
      </c>
      <c r="O110" s="88"/>
      <c r="P110" s="88"/>
      <c r="Q110" s="88"/>
      <c r="R110" s="88"/>
      <c r="S110" s="88"/>
      <c r="T110" s="88"/>
      <c r="U110" s="88"/>
      <c r="V110" s="90"/>
    </row>
    <row r="111" spans="1:22" s="67" customFormat="1" ht="18.75" customHeight="1" x14ac:dyDescent="0.2">
      <c r="C111" s="88"/>
      <c r="D111" s="88"/>
      <c r="E111" s="88"/>
      <c r="F111" s="88"/>
      <c r="G111" s="88"/>
      <c r="H111" s="88"/>
      <c r="I111" s="88"/>
      <c r="J111" s="8">
        <v>0.86666666666699999</v>
      </c>
      <c r="K111" s="8">
        <v>0.13333333333299999</v>
      </c>
      <c r="N111" s="48"/>
      <c r="O111" s="88" t="s">
        <v>134</v>
      </c>
      <c r="P111" s="88"/>
      <c r="Q111" s="88"/>
      <c r="R111" s="88"/>
      <c r="S111" s="88"/>
      <c r="T111" s="88"/>
      <c r="U111" s="88"/>
      <c r="V111" s="89">
        <v>8.4615384614999997E-2</v>
      </c>
    </row>
    <row r="112" spans="1:22" ht="18.75" customHeight="1" x14ac:dyDescent="0.2">
      <c r="C112" s="88" t="s">
        <v>70</v>
      </c>
      <c r="D112" s="88"/>
      <c r="E112" s="88"/>
      <c r="F112" s="88"/>
      <c r="G112" s="88"/>
      <c r="H112" s="88"/>
      <c r="I112" s="88"/>
      <c r="J112" s="68">
        <v>34</v>
      </c>
      <c r="K112" s="74">
        <v>356</v>
      </c>
      <c r="O112" s="88"/>
      <c r="P112" s="88"/>
      <c r="Q112" s="88"/>
      <c r="R112" s="88"/>
      <c r="S112" s="88"/>
      <c r="T112" s="88"/>
      <c r="U112" s="88"/>
      <c r="V112" s="90"/>
    </row>
    <row r="113" spans="2:22" s="67" customFormat="1" ht="18.75" customHeight="1" x14ac:dyDescent="0.2">
      <c r="C113" s="88"/>
      <c r="D113" s="88"/>
      <c r="E113" s="88"/>
      <c r="F113" s="88"/>
      <c r="G113" s="88"/>
      <c r="H113" s="88"/>
      <c r="I113" s="88"/>
      <c r="J113" s="8">
        <v>8.7179487178999995E-2</v>
      </c>
      <c r="K113" s="8">
        <v>0.91282051282099996</v>
      </c>
      <c r="N113" s="48"/>
      <c r="O113" s="88" t="s">
        <v>71</v>
      </c>
      <c r="P113" s="88"/>
      <c r="Q113" s="88"/>
      <c r="R113" s="88"/>
      <c r="S113" s="88"/>
      <c r="T113" s="88"/>
      <c r="U113" s="88"/>
      <c r="V113" s="89">
        <v>6.4102564102999998E-2</v>
      </c>
    </row>
    <row r="114" spans="2:22" ht="18.75" customHeight="1" x14ac:dyDescent="0.2">
      <c r="C114" s="88" t="s">
        <v>134</v>
      </c>
      <c r="D114" s="88"/>
      <c r="E114" s="88"/>
      <c r="F114" s="88"/>
      <c r="G114" s="88"/>
      <c r="H114" s="88"/>
      <c r="I114" s="88"/>
      <c r="J114" s="68">
        <v>33</v>
      </c>
      <c r="K114" s="74">
        <v>357</v>
      </c>
      <c r="O114" s="88"/>
      <c r="P114" s="88"/>
      <c r="Q114" s="88"/>
      <c r="R114" s="88"/>
      <c r="S114" s="88"/>
      <c r="T114" s="88"/>
      <c r="U114" s="88"/>
      <c r="V114" s="90"/>
    </row>
    <row r="115" spans="2:22" s="67" customFormat="1" ht="18.75" customHeight="1" x14ac:dyDescent="0.2">
      <c r="C115" s="88"/>
      <c r="D115" s="88"/>
      <c r="E115" s="88"/>
      <c r="F115" s="88"/>
      <c r="G115" s="88"/>
      <c r="H115" s="88"/>
      <c r="I115" s="88"/>
      <c r="J115" s="8">
        <v>8.4615384614999997E-2</v>
      </c>
      <c r="K115" s="8">
        <v>0.91538461538500004</v>
      </c>
      <c r="N115" s="48"/>
      <c r="O115" s="88" t="s">
        <v>72</v>
      </c>
      <c r="P115" s="88"/>
      <c r="Q115" s="88"/>
      <c r="R115" s="88"/>
      <c r="S115" s="88"/>
      <c r="T115" s="88"/>
      <c r="U115" s="88"/>
      <c r="V115" s="89">
        <v>9.4871794871999995E-2</v>
      </c>
    </row>
    <row r="116" spans="2:22" ht="18.75" customHeight="1" x14ac:dyDescent="0.2">
      <c r="C116" s="88" t="s">
        <v>71</v>
      </c>
      <c r="D116" s="88"/>
      <c r="E116" s="88"/>
      <c r="F116" s="88"/>
      <c r="G116" s="88"/>
      <c r="H116" s="88"/>
      <c r="I116" s="88"/>
      <c r="J116" s="68">
        <v>25</v>
      </c>
      <c r="K116" s="74">
        <v>365</v>
      </c>
      <c r="O116" s="88"/>
      <c r="P116" s="88"/>
      <c r="Q116" s="88"/>
      <c r="R116" s="88"/>
      <c r="S116" s="88"/>
      <c r="T116" s="88"/>
      <c r="U116" s="88"/>
      <c r="V116" s="90"/>
    </row>
    <row r="117" spans="2:22" s="67" customFormat="1" ht="18.75" customHeight="1" x14ac:dyDescent="0.2">
      <c r="C117" s="88"/>
      <c r="D117" s="88"/>
      <c r="E117" s="88"/>
      <c r="F117" s="88"/>
      <c r="G117" s="88"/>
      <c r="H117" s="88"/>
      <c r="I117" s="88"/>
      <c r="J117" s="8">
        <v>6.4102564102999998E-2</v>
      </c>
      <c r="K117" s="8">
        <v>0.93589743589700003</v>
      </c>
      <c r="N117" s="48"/>
      <c r="O117" s="88" t="s">
        <v>73</v>
      </c>
      <c r="P117" s="88"/>
      <c r="Q117" s="88"/>
      <c r="R117" s="88"/>
      <c r="S117" s="88"/>
      <c r="T117" s="88"/>
      <c r="U117" s="88"/>
      <c r="V117" s="89">
        <v>7.4358974359000005E-2</v>
      </c>
    </row>
    <row r="118" spans="2:22" ht="18.75" customHeight="1" x14ac:dyDescent="0.2">
      <c r="C118" s="88" t="s">
        <v>72</v>
      </c>
      <c r="D118" s="88"/>
      <c r="E118" s="88"/>
      <c r="F118" s="88"/>
      <c r="G118" s="88"/>
      <c r="H118" s="88"/>
      <c r="I118" s="88"/>
      <c r="J118" s="68">
        <v>37</v>
      </c>
      <c r="K118" s="74">
        <v>353</v>
      </c>
      <c r="O118" s="88"/>
      <c r="P118" s="88"/>
      <c r="Q118" s="88"/>
      <c r="R118" s="88"/>
      <c r="S118" s="88"/>
      <c r="T118" s="88"/>
      <c r="U118" s="88"/>
      <c r="V118" s="90"/>
    </row>
    <row r="119" spans="2:22" s="67" customFormat="1" ht="18.75" customHeight="1" x14ac:dyDescent="0.2">
      <c r="C119" s="88"/>
      <c r="D119" s="88"/>
      <c r="E119" s="88"/>
      <c r="F119" s="88"/>
      <c r="G119" s="88"/>
      <c r="H119" s="88"/>
      <c r="I119" s="88"/>
      <c r="J119" s="8">
        <v>9.4871794871999995E-2</v>
      </c>
      <c r="K119" s="8">
        <v>0.90512820512799996</v>
      </c>
      <c r="N119" s="48"/>
      <c r="O119" s="88" t="s">
        <v>74</v>
      </c>
      <c r="P119" s="88"/>
      <c r="Q119" s="88"/>
      <c r="R119" s="88"/>
      <c r="S119" s="88"/>
      <c r="T119" s="88"/>
      <c r="U119" s="88"/>
      <c r="V119" s="89">
        <v>8.9743589743999999E-2</v>
      </c>
    </row>
    <row r="120" spans="2:22" ht="18.75" customHeight="1" x14ac:dyDescent="0.2">
      <c r="C120" s="88" t="s">
        <v>73</v>
      </c>
      <c r="D120" s="88"/>
      <c r="E120" s="88"/>
      <c r="F120" s="88"/>
      <c r="G120" s="88"/>
      <c r="H120" s="88"/>
      <c r="I120" s="88"/>
      <c r="J120" s="68">
        <v>29</v>
      </c>
      <c r="K120" s="74">
        <v>361</v>
      </c>
      <c r="O120" s="88"/>
      <c r="P120" s="88"/>
      <c r="Q120" s="88"/>
      <c r="R120" s="88"/>
      <c r="S120" s="88"/>
      <c r="T120" s="88"/>
      <c r="U120" s="88"/>
      <c r="V120" s="90"/>
    </row>
    <row r="121" spans="2:22" s="67" customFormat="1" ht="18.75" customHeight="1" x14ac:dyDescent="0.2">
      <c r="C121" s="88"/>
      <c r="D121" s="88"/>
      <c r="E121" s="88"/>
      <c r="F121" s="88"/>
      <c r="G121" s="88"/>
      <c r="H121" s="88"/>
      <c r="I121" s="88"/>
      <c r="J121" s="8">
        <v>7.4358974359000005E-2</v>
      </c>
      <c r="K121" s="8">
        <v>0.92564102564100004</v>
      </c>
      <c r="N121" s="48"/>
      <c r="O121" s="88" t="s">
        <v>75</v>
      </c>
      <c r="P121" s="88"/>
      <c r="Q121" s="88"/>
      <c r="R121" s="88"/>
      <c r="S121" s="88"/>
      <c r="T121" s="88"/>
      <c r="U121" s="88"/>
      <c r="V121" s="89">
        <v>7.9487179487000001E-2</v>
      </c>
    </row>
    <row r="122" spans="2:22" ht="18.75" customHeight="1" x14ac:dyDescent="0.2">
      <c r="C122" s="88" t="s">
        <v>74</v>
      </c>
      <c r="D122" s="88"/>
      <c r="E122" s="88"/>
      <c r="F122" s="88"/>
      <c r="G122" s="88"/>
      <c r="H122" s="88"/>
      <c r="I122" s="88"/>
      <c r="J122" s="68">
        <v>35</v>
      </c>
      <c r="K122" s="74">
        <v>355</v>
      </c>
      <c r="O122" s="88"/>
      <c r="P122" s="88"/>
      <c r="Q122" s="88"/>
      <c r="R122" s="88"/>
      <c r="S122" s="88"/>
      <c r="T122" s="88"/>
      <c r="U122" s="88"/>
      <c r="V122" s="90"/>
    </row>
    <row r="123" spans="2:22" s="67" customFormat="1" ht="18.75" customHeight="1" x14ac:dyDescent="0.2">
      <c r="C123" s="88"/>
      <c r="D123" s="88"/>
      <c r="E123" s="88"/>
      <c r="F123" s="88"/>
      <c r="G123" s="88"/>
      <c r="H123" s="88"/>
      <c r="I123" s="88"/>
      <c r="J123" s="8">
        <v>8.9743589743999999E-2</v>
      </c>
      <c r="K123" s="8">
        <v>0.91025641025600001</v>
      </c>
      <c r="N123" s="48"/>
      <c r="O123" s="48"/>
      <c r="P123" s="54"/>
      <c r="Q123" s="48"/>
      <c r="R123" s="48"/>
    </row>
    <row r="124" spans="2:22" ht="18.75" customHeight="1" x14ac:dyDescent="0.2">
      <c r="C124" s="88" t="s">
        <v>75</v>
      </c>
      <c r="D124" s="88"/>
      <c r="E124" s="88"/>
      <c r="F124" s="88"/>
      <c r="G124" s="88"/>
      <c r="H124" s="88"/>
      <c r="I124" s="88"/>
      <c r="J124" s="68">
        <v>31</v>
      </c>
      <c r="K124" s="74">
        <v>359</v>
      </c>
      <c r="P124" s="54"/>
    </row>
    <row r="125" spans="2:22" s="67" customFormat="1" ht="18.75" customHeight="1" x14ac:dyDescent="0.2">
      <c r="C125" s="88"/>
      <c r="D125" s="88"/>
      <c r="E125" s="88"/>
      <c r="F125" s="88"/>
      <c r="G125" s="88"/>
      <c r="H125" s="88"/>
      <c r="I125" s="88"/>
      <c r="J125" s="8">
        <v>7.9487179487000001E-2</v>
      </c>
      <c r="K125" s="8">
        <v>0.92051282051299999</v>
      </c>
      <c r="N125" s="48"/>
      <c r="O125" s="48"/>
      <c r="P125" s="54"/>
      <c r="Q125" s="48"/>
      <c r="R125" s="48"/>
    </row>
    <row r="126" spans="2:22" x14ac:dyDescent="0.2">
      <c r="C126" s="9"/>
      <c r="D126" s="9"/>
      <c r="E126" s="9"/>
      <c r="F126" s="9"/>
      <c r="G126" s="9"/>
      <c r="H126" s="9"/>
      <c r="I126" s="4"/>
      <c r="J126" s="10"/>
    </row>
    <row r="127" spans="2:22" ht="174.9" customHeight="1" x14ac:dyDescent="0.2">
      <c r="C127" s="2"/>
      <c r="D127" s="2"/>
      <c r="E127" s="2"/>
      <c r="F127" s="2"/>
      <c r="G127" s="2"/>
      <c r="H127" s="2"/>
    </row>
    <row r="128" spans="2:22" ht="115.5" customHeight="1" x14ac:dyDescent="0.2">
      <c r="B128" s="6"/>
      <c r="C128" s="6"/>
      <c r="D128" s="6"/>
      <c r="E128" s="6"/>
      <c r="F128" s="6"/>
      <c r="G128" s="6"/>
      <c r="H128" s="6"/>
    </row>
    <row r="129" spans="1:18" ht="18.75" customHeight="1" x14ac:dyDescent="0.2">
      <c r="B129" s="6"/>
      <c r="C129" s="6"/>
      <c r="D129" s="6"/>
      <c r="E129" s="6"/>
      <c r="F129" s="6"/>
      <c r="G129" s="6"/>
    </row>
    <row r="130" spans="1:18" s="67" customFormat="1" ht="18.75" customHeight="1" x14ac:dyDescent="0.2">
      <c r="B130" s="6"/>
      <c r="C130" s="6"/>
      <c r="D130" s="6"/>
      <c r="E130" s="6"/>
      <c r="F130" s="6"/>
      <c r="G130" s="6"/>
      <c r="J130" s="5"/>
      <c r="N130" s="48"/>
      <c r="O130" s="48"/>
      <c r="P130" s="48"/>
      <c r="Q130" s="48"/>
      <c r="R130" s="48"/>
    </row>
    <row r="131" spans="1:18" ht="45" customHeight="1" x14ac:dyDescent="0.2">
      <c r="A131" s="16" t="s">
        <v>54</v>
      </c>
      <c r="B131" s="119" t="s">
        <v>137</v>
      </c>
      <c r="C131" s="119"/>
      <c r="D131" s="119"/>
      <c r="E131" s="119"/>
      <c r="F131" s="119"/>
      <c r="G131" s="119"/>
      <c r="H131" s="119"/>
      <c r="I131" s="112"/>
      <c r="J131" s="112"/>
      <c r="K131" s="113"/>
      <c r="L131" s="113"/>
      <c r="M131" s="113"/>
    </row>
    <row r="132" spans="1:18" ht="22.5" customHeight="1" x14ac:dyDescent="0.2">
      <c r="A132" s="3"/>
      <c r="B132" s="120" t="s">
        <v>193</v>
      </c>
      <c r="C132" s="114"/>
      <c r="D132" s="114"/>
      <c r="E132" s="114"/>
      <c r="F132" s="114"/>
      <c r="G132" s="114"/>
      <c r="H132" s="114"/>
      <c r="I132" s="114"/>
      <c r="J132" s="114"/>
      <c r="K132" s="114"/>
      <c r="L132" s="114"/>
      <c r="M132" s="114"/>
    </row>
    <row r="134" spans="1:18" x14ac:dyDescent="0.2">
      <c r="B134" s="2"/>
      <c r="C134" s="104" t="s">
        <v>17</v>
      </c>
      <c r="D134" s="105"/>
      <c r="E134" s="105"/>
      <c r="F134" s="105"/>
      <c r="G134" s="105"/>
      <c r="H134" s="105"/>
      <c r="I134" s="106"/>
      <c r="J134" s="46" t="s">
        <v>2</v>
      </c>
      <c r="K134" s="46" t="s">
        <v>3</v>
      </c>
      <c r="O134" s="49"/>
      <c r="P134" s="49"/>
    </row>
    <row r="135" spans="1:18" ht="19.5" customHeight="1" x14ac:dyDescent="0.2">
      <c r="B135" s="11"/>
      <c r="C135" s="100" t="s">
        <v>138</v>
      </c>
      <c r="D135" s="101"/>
      <c r="E135" s="101"/>
      <c r="F135" s="101"/>
      <c r="G135" s="101"/>
      <c r="H135" s="101"/>
      <c r="I135" s="102"/>
      <c r="J135" s="45">
        <v>117</v>
      </c>
      <c r="K135" s="8">
        <v>0.23400000000000001</v>
      </c>
      <c r="O135" s="51"/>
      <c r="P135" s="54"/>
    </row>
    <row r="136" spans="1:18" ht="36" customHeight="1" x14ac:dyDescent="0.2">
      <c r="C136" s="100" t="s">
        <v>139</v>
      </c>
      <c r="D136" s="101"/>
      <c r="E136" s="101"/>
      <c r="F136" s="101"/>
      <c r="G136" s="101"/>
      <c r="H136" s="101"/>
      <c r="I136" s="102"/>
      <c r="J136" s="45">
        <v>103</v>
      </c>
      <c r="K136" s="8">
        <v>0.20599999999999999</v>
      </c>
      <c r="O136" s="51"/>
      <c r="P136" s="54"/>
    </row>
    <row r="137" spans="1:18" ht="18.75" customHeight="1" x14ac:dyDescent="0.2">
      <c r="C137" s="100" t="s">
        <v>140</v>
      </c>
      <c r="D137" s="101"/>
      <c r="E137" s="101"/>
      <c r="F137" s="101"/>
      <c r="G137" s="101"/>
      <c r="H137" s="101"/>
      <c r="I137" s="102"/>
      <c r="J137" s="45">
        <v>37</v>
      </c>
      <c r="K137" s="8">
        <v>7.3999999999999996E-2</v>
      </c>
      <c r="O137" s="51"/>
      <c r="P137" s="54"/>
    </row>
    <row r="138" spans="1:18" ht="19.5" customHeight="1" x14ac:dyDescent="0.2">
      <c r="C138" s="100" t="s">
        <v>141</v>
      </c>
      <c r="D138" s="101"/>
      <c r="E138" s="101"/>
      <c r="F138" s="101"/>
      <c r="G138" s="101"/>
      <c r="H138" s="101"/>
      <c r="I138" s="102"/>
      <c r="J138" s="45">
        <v>158</v>
      </c>
      <c r="K138" s="8">
        <v>0.316</v>
      </c>
      <c r="O138" s="51"/>
      <c r="P138" s="54"/>
    </row>
    <row r="139" spans="1:18" ht="18.75" customHeight="1" x14ac:dyDescent="0.2">
      <c r="C139" s="100" t="s">
        <v>142</v>
      </c>
      <c r="D139" s="101"/>
      <c r="E139" s="101"/>
      <c r="F139" s="101"/>
      <c r="G139" s="101"/>
      <c r="H139" s="101"/>
      <c r="I139" s="102"/>
      <c r="J139" s="45">
        <v>85</v>
      </c>
      <c r="K139" s="8">
        <v>0.17</v>
      </c>
      <c r="O139" s="51"/>
      <c r="P139" s="54"/>
    </row>
    <row r="140" spans="1:18" s="82" customFormat="1" ht="18.75" customHeight="1" x14ac:dyDescent="0.2">
      <c r="C140" s="137" t="s">
        <v>182</v>
      </c>
      <c r="D140" s="137"/>
      <c r="E140" s="137"/>
      <c r="F140" s="137"/>
      <c r="G140" s="137"/>
      <c r="H140" s="137"/>
      <c r="I140" s="137"/>
      <c r="J140" s="83">
        <v>500</v>
      </c>
      <c r="K140" s="8">
        <v>1</v>
      </c>
      <c r="N140" s="48"/>
      <c r="O140" s="51"/>
      <c r="P140" s="54"/>
      <c r="Q140" s="48"/>
      <c r="R140" s="48"/>
    </row>
    <row r="141" spans="1:18" ht="13.5" customHeight="1" x14ac:dyDescent="0.2">
      <c r="C141" s="2"/>
      <c r="D141" s="2"/>
      <c r="E141" s="2"/>
      <c r="F141" s="2"/>
      <c r="G141" s="2"/>
      <c r="H141" s="2"/>
      <c r="J141" s="1"/>
    </row>
    <row r="142" spans="1:18" ht="200.1" customHeight="1" x14ac:dyDescent="0.2">
      <c r="C142" s="2"/>
      <c r="D142" s="2"/>
      <c r="E142" s="2"/>
      <c r="F142" s="2"/>
      <c r="G142" s="2"/>
      <c r="H142" s="2"/>
      <c r="J142" s="1"/>
    </row>
    <row r="143" spans="1:18" ht="20.100000000000001" customHeight="1" x14ac:dyDescent="0.2">
      <c r="C143" s="2"/>
      <c r="D143" s="2"/>
      <c r="E143" s="2"/>
      <c r="F143" s="2"/>
      <c r="G143" s="2"/>
      <c r="H143" s="2"/>
      <c r="J143" s="1"/>
    </row>
    <row r="144" spans="1:18" s="73" customFormat="1" ht="20.100000000000001" customHeight="1" x14ac:dyDescent="0.2">
      <c r="C144" s="2"/>
      <c r="D144" s="2"/>
      <c r="E144" s="2"/>
      <c r="F144" s="2"/>
      <c r="G144" s="2"/>
      <c r="H144" s="2"/>
      <c r="N144" s="48"/>
      <c r="O144" s="48"/>
      <c r="P144" s="48"/>
      <c r="Q144" s="48"/>
      <c r="R144" s="48"/>
    </row>
    <row r="145" spans="1:18" s="73" customFormat="1" ht="64.5" customHeight="1" x14ac:dyDescent="0.2">
      <c r="A145" s="70" t="s">
        <v>37</v>
      </c>
      <c r="B145" s="119" t="s">
        <v>176</v>
      </c>
      <c r="C145" s="119"/>
      <c r="D145" s="119"/>
      <c r="E145" s="119"/>
      <c r="F145" s="119"/>
      <c r="G145" s="119"/>
      <c r="H145" s="119"/>
      <c r="I145" s="112"/>
      <c r="J145" s="112"/>
      <c r="K145" s="113"/>
      <c r="L145" s="113"/>
      <c r="M145" s="113"/>
      <c r="N145" s="48"/>
      <c r="O145" s="48"/>
      <c r="P145" s="48"/>
      <c r="Q145" s="48"/>
      <c r="R145" s="48"/>
    </row>
    <row r="146" spans="1:18" s="73" customFormat="1" ht="29.25" customHeight="1" x14ac:dyDescent="0.2">
      <c r="A146" s="72"/>
      <c r="B146" s="120" t="s">
        <v>192</v>
      </c>
      <c r="C146" s="114"/>
      <c r="D146" s="114"/>
      <c r="E146" s="114"/>
      <c r="F146" s="114"/>
      <c r="G146" s="114"/>
      <c r="H146" s="114"/>
      <c r="I146" s="114"/>
      <c r="J146" s="114"/>
      <c r="K146" s="114"/>
      <c r="L146" s="114"/>
      <c r="M146" s="114"/>
      <c r="N146" s="48"/>
      <c r="O146" s="48"/>
      <c r="P146" s="48"/>
      <c r="Q146" s="48"/>
      <c r="R146" s="48"/>
    </row>
    <row r="147" spans="1:18" s="73" customFormat="1" x14ac:dyDescent="0.2">
      <c r="B147" s="2"/>
      <c r="C147" s="104" t="s">
        <v>17</v>
      </c>
      <c r="D147" s="105"/>
      <c r="E147" s="105"/>
      <c r="F147" s="105"/>
      <c r="G147" s="105"/>
      <c r="H147" s="105"/>
      <c r="I147" s="106"/>
      <c r="J147" s="69" t="s">
        <v>2</v>
      </c>
      <c r="K147" s="69" t="s">
        <v>3</v>
      </c>
      <c r="N147" s="48"/>
      <c r="O147" s="49"/>
      <c r="P147" s="49"/>
      <c r="Q147" s="48"/>
      <c r="R147" s="48"/>
    </row>
    <row r="148" spans="1:18" s="73" customFormat="1" ht="19.5" customHeight="1" x14ac:dyDescent="0.2">
      <c r="B148" s="11"/>
      <c r="C148" s="100" t="s">
        <v>143</v>
      </c>
      <c r="D148" s="101"/>
      <c r="E148" s="101"/>
      <c r="F148" s="101"/>
      <c r="G148" s="101"/>
      <c r="H148" s="101"/>
      <c r="I148" s="102"/>
      <c r="J148" s="71">
        <v>12</v>
      </c>
      <c r="K148" s="8">
        <v>7.5949367089000006E-2</v>
      </c>
      <c r="N148" s="48"/>
      <c r="O148" s="51"/>
      <c r="P148" s="54"/>
      <c r="Q148" s="48"/>
      <c r="R148" s="48"/>
    </row>
    <row r="149" spans="1:18" s="73" customFormat="1" ht="36" customHeight="1" x14ac:dyDescent="0.2">
      <c r="C149" s="100" t="s">
        <v>144</v>
      </c>
      <c r="D149" s="101"/>
      <c r="E149" s="101"/>
      <c r="F149" s="101"/>
      <c r="G149" s="101"/>
      <c r="H149" s="101"/>
      <c r="I149" s="102"/>
      <c r="J149" s="71">
        <v>15</v>
      </c>
      <c r="K149" s="8">
        <v>9.4936708861000002E-2</v>
      </c>
      <c r="N149" s="48"/>
      <c r="O149" s="51"/>
      <c r="P149" s="54"/>
      <c r="Q149" s="48"/>
      <c r="R149" s="48"/>
    </row>
    <row r="150" spans="1:18" s="73" customFormat="1" ht="36" customHeight="1" x14ac:dyDescent="0.2">
      <c r="C150" s="100" t="s">
        <v>145</v>
      </c>
      <c r="D150" s="101"/>
      <c r="E150" s="101"/>
      <c r="F150" s="101"/>
      <c r="G150" s="101"/>
      <c r="H150" s="101"/>
      <c r="I150" s="102"/>
      <c r="J150" s="71">
        <v>8</v>
      </c>
      <c r="K150" s="8">
        <v>5.0632911391999998E-2</v>
      </c>
      <c r="N150" s="48"/>
      <c r="O150" s="51"/>
      <c r="P150" s="54"/>
      <c r="Q150" s="48"/>
      <c r="R150" s="48"/>
    </row>
    <row r="151" spans="1:18" s="73" customFormat="1" ht="36" customHeight="1" x14ac:dyDescent="0.2">
      <c r="C151" s="100" t="s">
        <v>146</v>
      </c>
      <c r="D151" s="101"/>
      <c r="E151" s="101"/>
      <c r="F151" s="101"/>
      <c r="G151" s="101"/>
      <c r="H151" s="101"/>
      <c r="I151" s="102"/>
      <c r="J151" s="71">
        <v>9</v>
      </c>
      <c r="K151" s="8">
        <v>5.6962025316000003E-2</v>
      </c>
      <c r="N151" s="48"/>
      <c r="O151" s="51"/>
      <c r="P151" s="54"/>
      <c r="Q151" s="48"/>
      <c r="R151" s="48"/>
    </row>
    <row r="152" spans="1:18" s="73" customFormat="1" ht="18.75" customHeight="1" x14ac:dyDescent="0.2">
      <c r="C152" s="100" t="s">
        <v>147</v>
      </c>
      <c r="D152" s="101"/>
      <c r="E152" s="101"/>
      <c r="F152" s="101"/>
      <c r="G152" s="101"/>
      <c r="H152" s="101"/>
      <c r="I152" s="102"/>
      <c r="J152" s="71">
        <v>60</v>
      </c>
      <c r="K152" s="8">
        <v>0.37974683544299997</v>
      </c>
      <c r="N152" s="48"/>
      <c r="O152" s="51"/>
      <c r="P152" s="54"/>
      <c r="Q152" s="48"/>
      <c r="R152" s="48"/>
    </row>
    <row r="153" spans="1:18" s="73" customFormat="1" ht="18.75" customHeight="1" x14ac:dyDescent="0.2">
      <c r="C153" s="100" t="s">
        <v>148</v>
      </c>
      <c r="D153" s="101"/>
      <c r="E153" s="101"/>
      <c r="F153" s="101"/>
      <c r="G153" s="101"/>
      <c r="H153" s="101"/>
      <c r="I153" s="102"/>
      <c r="J153" s="71">
        <v>16</v>
      </c>
      <c r="K153" s="8">
        <v>0.101265822785</v>
      </c>
      <c r="N153" s="48"/>
      <c r="O153" s="51"/>
      <c r="P153" s="54"/>
      <c r="Q153" s="48"/>
      <c r="R153" s="48"/>
    </row>
    <row r="154" spans="1:18" s="73" customFormat="1" ht="19.5" customHeight="1" x14ac:dyDescent="0.2">
      <c r="C154" s="100" t="s">
        <v>149</v>
      </c>
      <c r="D154" s="101"/>
      <c r="E154" s="101"/>
      <c r="F154" s="101"/>
      <c r="G154" s="101"/>
      <c r="H154" s="101"/>
      <c r="I154" s="102"/>
      <c r="J154" s="71">
        <v>16</v>
      </c>
      <c r="K154" s="8">
        <v>0.101265822785</v>
      </c>
      <c r="N154" s="48"/>
      <c r="O154" s="51"/>
      <c r="P154" s="54"/>
      <c r="Q154" s="48"/>
      <c r="R154" s="48"/>
    </row>
    <row r="155" spans="1:18" s="73" customFormat="1" ht="18.75" customHeight="1" x14ac:dyDescent="0.2">
      <c r="C155" s="100" t="s">
        <v>150</v>
      </c>
      <c r="D155" s="101"/>
      <c r="E155" s="101"/>
      <c r="F155" s="101"/>
      <c r="G155" s="101"/>
      <c r="H155" s="101"/>
      <c r="I155" s="102"/>
      <c r="J155" s="71">
        <v>57</v>
      </c>
      <c r="K155" s="8">
        <v>0.36075949367100002</v>
      </c>
      <c r="N155" s="48"/>
      <c r="O155" s="51"/>
      <c r="P155" s="54"/>
      <c r="Q155" s="48"/>
      <c r="R155" s="48"/>
    </row>
    <row r="156" spans="1:18" s="73" customFormat="1" ht="20.100000000000001" customHeight="1" x14ac:dyDescent="0.2">
      <c r="C156" s="2"/>
      <c r="D156" s="2"/>
      <c r="E156" s="2"/>
      <c r="F156" s="2"/>
      <c r="G156" s="2"/>
      <c r="H156" s="2"/>
      <c r="N156" s="48"/>
      <c r="O156" s="48"/>
      <c r="P156" s="48"/>
      <c r="Q156" s="48"/>
      <c r="R156" s="48"/>
    </row>
    <row r="157" spans="1:18" s="73" customFormat="1" ht="20.100000000000001" customHeight="1" x14ac:dyDescent="0.2">
      <c r="C157" s="2"/>
      <c r="D157" s="2"/>
      <c r="E157" s="2"/>
      <c r="F157" s="2"/>
      <c r="G157" s="2"/>
      <c r="H157" s="2"/>
      <c r="N157" s="48"/>
      <c r="O157" s="48"/>
      <c r="P157" s="48"/>
      <c r="Q157" s="48"/>
      <c r="R157" s="48"/>
    </row>
    <row r="158" spans="1:18" s="73" customFormat="1" ht="20.100000000000001" customHeight="1" x14ac:dyDescent="0.2">
      <c r="C158" s="2"/>
      <c r="D158" s="2"/>
      <c r="E158" s="2"/>
      <c r="F158" s="2"/>
      <c r="G158" s="2"/>
      <c r="H158" s="2"/>
      <c r="N158" s="48"/>
      <c r="O158" s="48"/>
      <c r="P158" s="48"/>
      <c r="Q158" s="48"/>
      <c r="R158" s="48"/>
    </row>
    <row r="159" spans="1:18" s="73" customFormat="1" ht="20.100000000000001" customHeight="1" x14ac:dyDescent="0.2">
      <c r="C159" s="2"/>
      <c r="D159" s="2"/>
      <c r="E159" s="2"/>
      <c r="F159" s="2"/>
      <c r="G159" s="2"/>
      <c r="H159" s="2"/>
      <c r="N159" s="48"/>
      <c r="O159" s="48"/>
      <c r="P159" s="48"/>
      <c r="Q159" s="48"/>
      <c r="R159" s="48"/>
    </row>
    <row r="160" spans="1:18" s="73" customFormat="1" ht="20.100000000000001" customHeight="1" x14ac:dyDescent="0.2">
      <c r="C160" s="2"/>
      <c r="D160" s="2"/>
      <c r="E160" s="2"/>
      <c r="F160" s="2"/>
      <c r="G160" s="2"/>
      <c r="H160" s="2"/>
      <c r="N160" s="48"/>
      <c r="O160" s="48"/>
      <c r="P160" s="48"/>
      <c r="Q160" s="48"/>
      <c r="R160" s="48"/>
    </row>
    <row r="161" spans="1:18" s="73" customFormat="1" ht="20.100000000000001" customHeight="1" x14ac:dyDescent="0.2">
      <c r="C161" s="2"/>
      <c r="D161" s="2"/>
      <c r="E161" s="2"/>
      <c r="F161" s="2"/>
      <c r="G161" s="2"/>
      <c r="H161" s="2"/>
      <c r="N161" s="48"/>
      <c r="O161" s="48"/>
      <c r="P161" s="48"/>
      <c r="Q161" s="48"/>
      <c r="R161" s="48"/>
    </row>
    <row r="162" spans="1:18" s="73" customFormat="1" ht="20.100000000000001" customHeight="1" x14ac:dyDescent="0.2">
      <c r="C162" s="2"/>
      <c r="D162" s="2"/>
      <c r="E162" s="2"/>
      <c r="F162" s="2"/>
      <c r="G162" s="2"/>
      <c r="H162" s="2"/>
      <c r="N162" s="48"/>
      <c r="O162" s="48"/>
      <c r="P162" s="48"/>
      <c r="Q162" s="48"/>
      <c r="R162" s="48"/>
    </row>
    <row r="163" spans="1:18" s="73" customFormat="1" ht="20.100000000000001" customHeight="1" x14ac:dyDescent="0.2">
      <c r="C163" s="2"/>
      <c r="D163" s="2"/>
      <c r="E163" s="2"/>
      <c r="F163" s="2"/>
      <c r="G163" s="2"/>
      <c r="H163" s="2"/>
      <c r="N163" s="48"/>
      <c r="O163" s="48"/>
      <c r="P163" s="48"/>
      <c r="Q163" s="48"/>
      <c r="R163" s="48"/>
    </row>
    <row r="164" spans="1:18" s="73" customFormat="1" ht="20.100000000000001" customHeight="1" x14ac:dyDescent="0.2">
      <c r="C164" s="2"/>
      <c r="D164" s="2"/>
      <c r="E164" s="2"/>
      <c r="F164" s="2"/>
      <c r="G164" s="2"/>
      <c r="H164" s="2"/>
      <c r="N164" s="48"/>
      <c r="O164" s="48"/>
      <c r="P164" s="48"/>
      <c r="Q164" s="48"/>
      <c r="R164" s="48"/>
    </row>
    <row r="165" spans="1:18" s="73" customFormat="1" ht="20.100000000000001" customHeight="1" x14ac:dyDescent="0.2">
      <c r="C165" s="2"/>
      <c r="D165" s="2"/>
      <c r="E165" s="2"/>
      <c r="F165" s="2"/>
      <c r="G165" s="2"/>
      <c r="H165" s="2"/>
      <c r="N165" s="48"/>
      <c r="O165" s="48"/>
      <c r="P165" s="48"/>
      <c r="Q165" s="48"/>
      <c r="R165" s="48"/>
    </row>
    <row r="166" spans="1:18" s="73" customFormat="1" ht="20.100000000000001" customHeight="1" x14ac:dyDescent="0.2">
      <c r="C166" s="2"/>
      <c r="D166" s="2"/>
      <c r="E166" s="2"/>
      <c r="F166" s="2"/>
      <c r="G166" s="2"/>
      <c r="H166" s="2"/>
      <c r="N166" s="48"/>
      <c r="O166" s="48"/>
      <c r="P166" s="48"/>
      <c r="Q166" s="48"/>
      <c r="R166" s="48"/>
    </row>
    <row r="167" spans="1:18" s="73" customFormat="1" ht="20.100000000000001" customHeight="1" x14ac:dyDescent="0.2">
      <c r="C167" s="2"/>
      <c r="D167" s="2"/>
      <c r="E167" s="2"/>
      <c r="F167" s="2"/>
      <c r="G167" s="2"/>
      <c r="H167" s="2"/>
      <c r="N167" s="48"/>
      <c r="O167" s="48"/>
      <c r="P167" s="48"/>
      <c r="Q167" s="48"/>
      <c r="R167" s="48"/>
    </row>
    <row r="168" spans="1:18" s="73" customFormat="1" ht="20.100000000000001" customHeight="1" x14ac:dyDescent="0.2">
      <c r="C168" s="2"/>
      <c r="D168" s="2"/>
      <c r="E168" s="2"/>
      <c r="F168" s="2"/>
      <c r="G168" s="2"/>
      <c r="H168" s="2"/>
      <c r="N168" s="48"/>
      <c r="O168" s="48"/>
      <c r="P168" s="48"/>
      <c r="Q168" s="48"/>
      <c r="R168" s="48"/>
    </row>
    <row r="169" spans="1:18" s="73" customFormat="1" ht="20.100000000000001" customHeight="1" x14ac:dyDescent="0.2">
      <c r="C169" s="2"/>
      <c r="D169" s="2"/>
      <c r="E169" s="2"/>
      <c r="F169" s="2"/>
      <c r="G169" s="2"/>
      <c r="H169" s="2"/>
      <c r="N169" s="48"/>
      <c r="O169" s="48"/>
      <c r="P169" s="48"/>
      <c r="Q169" s="48"/>
      <c r="R169" s="48"/>
    </row>
    <row r="170" spans="1:18" ht="20.100000000000001" customHeight="1" x14ac:dyDescent="0.2">
      <c r="C170" s="2"/>
      <c r="D170" s="2"/>
      <c r="E170" s="2"/>
      <c r="F170" s="2"/>
      <c r="G170" s="2"/>
      <c r="H170" s="2"/>
      <c r="J170" s="1"/>
    </row>
    <row r="171" spans="1:18" ht="53.25" customHeight="1" x14ac:dyDescent="0.2">
      <c r="A171" s="16" t="s">
        <v>38</v>
      </c>
      <c r="B171" s="112" t="s">
        <v>177</v>
      </c>
      <c r="C171" s="112"/>
      <c r="D171" s="112"/>
      <c r="E171" s="112"/>
      <c r="F171" s="112"/>
      <c r="G171" s="112"/>
      <c r="H171" s="112"/>
      <c r="I171" s="112"/>
      <c r="J171" s="112"/>
      <c r="K171" s="113"/>
      <c r="L171" s="113"/>
      <c r="M171" s="113"/>
    </row>
    <row r="172" spans="1:18" s="82" customFormat="1" ht="9" customHeight="1" x14ac:dyDescent="0.2">
      <c r="A172" s="79"/>
      <c r="B172" s="79"/>
      <c r="C172" s="79"/>
      <c r="D172" s="79"/>
      <c r="E172" s="79"/>
      <c r="F172" s="79"/>
      <c r="G172" s="79"/>
      <c r="H172" s="79"/>
      <c r="I172" s="79"/>
      <c r="J172" s="79"/>
      <c r="K172" s="80"/>
      <c r="L172" s="80"/>
      <c r="M172" s="80"/>
      <c r="N172" s="48"/>
      <c r="O172" s="48"/>
      <c r="P172" s="48"/>
      <c r="Q172" s="48"/>
      <c r="R172" s="48"/>
    </row>
    <row r="173" spans="1:18" ht="46.5" customHeight="1" x14ac:dyDescent="0.2">
      <c r="A173" s="3"/>
      <c r="B173" s="111" t="s">
        <v>198</v>
      </c>
      <c r="C173" s="111"/>
      <c r="D173" s="111"/>
      <c r="E173" s="111"/>
      <c r="F173" s="111"/>
      <c r="G173" s="111"/>
      <c r="H173" s="111"/>
      <c r="I173" s="111"/>
      <c r="J173" s="111"/>
      <c r="K173" s="114"/>
      <c r="L173" s="114"/>
      <c r="M173" s="114"/>
    </row>
    <row r="174" spans="1:18" ht="13.5" customHeight="1" x14ac:dyDescent="0.2">
      <c r="A174" s="3"/>
      <c r="B174" s="25"/>
      <c r="C174" s="25"/>
      <c r="D174" s="25"/>
      <c r="E174" s="25"/>
      <c r="F174" s="25"/>
      <c r="G174" s="25"/>
      <c r="H174" s="25"/>
      <c r="I174" s="25"/>
      <c r="J174" s="25"/>
      <c r="K174" s="27"/>
      <c r="L174" s="27"/>
      <c r="M174" s="27"/>
    </row>
    <row r="175" spans="1:18" x14ac:dyDescent="0.2">
      <c r="B175" s="2"/>
      <c r="C175" s="104" t="s">
        <v>10</v>
      </c>
      <c r="D175" s="105"/>
      <c r="E175" s="105"/>
      <c r="F175" s="105"/>
      <c r="G175" s="106"/>
      <c r="H175" s="22" t="s">
        <v>2</v>
      </c>
      <c r="I175" s="22" t="s">
        <v>3</v>
      </c>
      <c r="J175" s="2"/>
    </row>
    <row r="176" spans="1:18" ht="18.75" customHeight="1" x14ac:dyDescent="0.2">
      <c r="B176" s="11"/>
      <c r="C176" s="100" t="s">
        <v>199</v>
      </c>
      <c r="D176" s="101"/>
      <c r="E176" s="101"/>
      <c r="F176" s="101"/>
      <c r="G176" s="102"/>
      <c r="H176" s="7">
        <v>249</v>
      </c>
      <c r="I176" s="8">
        <v>0.498</v>
      </c>
      <c r="J176" s="10"/>
    </row>
    <row r="177" spans="1:18" ht="18.75" customHeight="1" x14ac:dyDescent="0.2">
      <c r="C177" s="100" t="s">
        <v>76</v>
      </c>
      <c r="D177" s="101"/>
      <c r="E177" s="101"/>
      <c r="F177" s="101"/>
      <c r="G177" s="102"/>
      <c r="H177" s="7">
        <v>76</v>
      </c>
      <c r="I177" s="8">
        <v>0.152</v>
      </c>
      <c r="J177" s="10"/>
    </row>
    <row r="178" spans="1:18" ht="18.75" customHeight="1" x14ac:dyDescent="0.2">
      <c r="C178" s="100" t="s">
        <v>77</v>
      </c>
      <c r="D178" s="101"/>
      <c r="E178" s="101"/>
      <c r="F178" s="101"/>
      <c r="G178" s="102"/>
      <c r="H178" s="7">
        <v>181</v>
      </c>
      <c r="I178" s="8">
        <v>0.36199999999999999</v>
      </c>
      <c r="J178" s="10"/>
    </row>
    <row r="179" spans="1:18" ht="18.75" customHeight="1" x14ac:dyDescent="0.2">
      <c r="C179" s="100" t="s">
        <v>78</v>
      </c>
      <c r="D179" s="101"/>
      <c r="E179" s="101"/>
      <c r="F179" s="101"/>
      <c r="G179" s="102"/>
      <c r="H179" s="7">
        <v>146</v>
      </c>
      <c r="I179" s="8">
        <v>0.29199999999999998</v>
      </c>
      <c r="J179" s="10"/>
    </row>
    <row r="180" spans="1:18" ht="18.75" customHeight="1" x14ac:dyDescent="0.2">
      <c r="C180" s="100" t="s">
        <v>79</v>
      </c>
      <c r="D180" s="101"/>
      <c r="E180" s="101"/>
      <c r="F180" s="101"/>
      <c r="G180" s="102"/>
      <c r="H180" s="7">
        <v>105</v>
      </c>
      <c r="I180" s="8">
        <v>0.21</v>
      </c>
      <c r="J180" s="10"/>
    </row>
    <row r="181" spans="1:18" ht="18.75" customHeight="1" x14ac:dyDescent="0.2">
      <c r="C181" s="100" t="s">
        <v>80</v>
      </c>
      <c r="D181" s="101"/>
      <c r="E181" s="101"/>
      <c r="F181" s="101"/>
      <c r="G181" s="102"/>
      <c r="H181" s="7">
        <v>18</v>
      </c>
      <c r="I181" s="8">
        <v>3.5999999999999997E-2</v>
      </c>
      <c r="J181" s="10"/>
    </row>
    <row r="182" spans="1:18" ht="18.75" customHeight="1" x14ac:dyDescent="0.2">
      <c r="C182" s="100" t="s">
        <v>81</v>
      </c>
      <c r="D182" s="101"/>
      <c r="E182" s="101"/>
      <c r="F182" s="101"/>
      <c r="G182" s="102"/>
      <c r="H182" s="7">
        <v>13</v>
      </c>
      <c r="I182" s="8">
        <v>2.5999999999999999E-2</v>
      </c>
      <c r="J182" s="10"/>
    </row>
    <row r="183" spans="1:18" ht="18.75" customHeight="1" x14ac:dyDescent="0.2">
      <c r="C183" s="100" t="s">
        <v>82</v>
      </c>
      <c r="D183" s="101"/>
      <c r="E183" s="101"/>
      <c r="F183" s="101"/>
      <c r="G183" s="102"/>
      <c r="H183" s="7">
        <v>69</v>
      </c>
      <c r="I183" s="8">
        <v>0.13800000000000001</v>
      </c>
      <c r="J183" s="10"/>
    </row>
    <row r="184" spans="1:18" ht="18.75" customHeight="1" x14ac:dyDescent="0.2">
      <c r="C184" s="100" t="s">
        <v>83</v>
      </c>
      <c r="D184" s="101"/>
      <c r="E184" s="101"/>
      <c r="F184" s="101"/>
      <c r="G184" s="102"/>
      <c r="H184" s="7">
        <v>6</v>
      </c>
      <c r="I184" s="8">
        <v>1.2E-2</v>
      </c>
      <c r="J184" s="10"/>
    </row>
    <row r="185" spans="1:18" ht="18.75" customHeight="1" x14ac:dyDescent="0.2">
      <c r="C185" s="100" t="s">
        <v>84</v>
      </c>
      <c r="D185" s="101"/>
      <c r="E185" s="101"/>
      <c r="F185" s="101"/>
      <c r="G185" s="102"/>
      <c r="H185" s="7">
        <v>109</v>
      </c>
      <c r="I185" s="8">
        <v>0.218</v>
      </c>
      <c r="J185" s="10"/>
    </row>
    <row r="186" spans="1:18" ht="18.75" customHeight="1" x14ac:dyDescent="0.2">
      <c r="C186" s="100" t="s">
        <v>85</v>
      </c>
      <c r="D186" s="101"/>
      <c r="E186" s="101"/>
      <c r="F186" s="101"/>
      <c r="G186" s="102"/>
      <c r="H186" s="7">
        <v>94</v>
      </c>
      <c r="I186" s="8">
        <v>0.188</v>
      </c>
      <c r="J186" s="10"/>
    </row>
    <row r="187" spans="1:18" x14ac:dyDescent="0.2">
      <c r="C187" s="2"/>
      <c r="D187" s="2"/>
      <c r="E187" s="2"/>
      <c r="F187" s="2"/>
      <c r="G187" s="2"/>
      <c r="H187" s="2"/>
    </row>
    <row r="188" spans="1:18" ht="198.75" customHeight="1" x14ac:dyDescent="0.2">
      <c r="C188" s="2"/>
      <c r="D188" s="2"/>
      <c r="E188" s="2"/>
      <c r="F188" s="2"/>
      <c r="G188" s="2"/>
      <c r="H188" s="2"/>
    </row>
    <row r="189" spans="1:18" ht="20.100000000000001" customHeight="1" x14ac:dyDescent="0.2">
      <c r="C189" s="2"/>
      <c r="D189" s="2"/>
      <c r="E189" s="2"/>
      <c r="F189" s="2"/>
      <c r="G189" s="2"/>
      <c r="H189" s="2"/>
    </row>
    <row r="190" spans="1:18" ht="20.100000000000001" customHeight="1" x14ac:dyDescent="0.2">
      <c r="J190" s="1"/>
    </row>
    <row r="191" spans="1:18" s="3" customFormat="1" ht="70.5" customHeight="1" x14ac:dyDescent="0.2">
      <c r="A191" s="16" t="s">
        <v>151</v>
      </c>
      <c r="B191" s="112" t="s">
        <v>178</v>
      </c>
      <c r="C191" s="112"/>
      <c r="D191" s="112"/>
      <c r="E191" s="112"/>
      <c r="F191" s="112"/>
      <c r="G191" s="112"/>
      <c r="H191" s="112"/>
      <c r="I191" s="112"/>
      <c r="J191" s="112"/>
      <c r="K191" s="112"/>
      <c r="L191" s="112"/>
      <c r="M191" s="112"/>
      <c r="N191" s="55"/>
      <c r="O191" s="55"/>
      <c r="P191" s="55"/>
      <c r="Q191" s="55"/>
      <c r="R191" s="55"/>
    </row>
    <row r="192" spans="1:18" s="3" customFormat="1" ht="13.5" customHeight="1" x14ac:dyDescent="0.2">
      <c r="A192" s="16"/>
      <c r="B192" s="16"/>
      <c r="C192" s="16"/>
      <c r="D192" s="16"/>
      <c r="E192" s="16"/>
      <c r="F192" s="16"/>
      <c r="G192" s="16"/>
      <c r="H192" s="16"/>
      <c r="I192" s="16"/>
      <c r="J192" s="16"/>
      <c r="K192" s="16"/>
      <c r="L192" s="16"/>
      <c r="M192" s="16"/>
      <c r="N192" s="55"/>
      <c r="O192" s="55"/>
      <c r="P192" s="55"/>
      <c r="Q192" s="55"/>
      <c r="R192" s="55"/>
    </row>
    <row r="193" spans="1:18" s="3" customFormat="1" ht="35.1" customHeight="1" x14ac:dyDescent="0.2">
      <c r="B193" s="111" t="s">
        <v>153</v>
      </c>
      <c r="C193" s="111"/>
      <c r="D193" s="111"/>
      <c r="E193" s="111"/>
      <c r="F193" s="111"/>
      <c r="G193" s="111"/>
      <c r="H193" s="111"/>
      <c r="I193" s="111"/>
      <c r="J193" s="111"/>
      <c r="K193" s="111"/>
      <c r="L193" s="111"/>
      <c r="M193" s="111"/>
      <c r="N193" s="55"/>
      <c r="O193" s="55"/>
      <c r="P193" s="55"/>
      <c r="Q193" s="55"/>
      <c r="R193" s="55"/>
    </row>
    <row r="194" spans="1:18" s="3" customFormat="1" ht="13.5" customHeight="1" x14ac:dyDescent="0.2">
      <c r="B194" s="25"/>
      <c r="C194" s="25"/>
      <c r="D194" s="25"/>
      <c r="E194" s="25"/>
      <c r="F194" s="25"/>
      <c r="G194" s="25"/>
      <c r="H194" s="25"/>
      <c r="I194" s="25"/>
      <c r="J194" s="25"/>
      <c r="K194" s="25"/>
      <c r="L194" s="25"/>
      <c r="M194" s="25"/>
      <c r="N194" s="55"/>
      <c r="O194" s="48"/>
      <c r="P194" s="48"/>
      <c r="Q194" s="55"/>
      <c r="R194" s="55"/>
    </row>
    <row r="195" spans="1:18" ht="15.75" customHeight="1" x14ac:dyDescent="0.2">
      <c r="B195" s="2"/>
      <c r="C195" s="104" t="s">
        <v>10</v>
      </c>
      <c r="D195" s="105"/>
      <c r="E195" s="105"/>
      <c r="F195" s="22" t="s">
        <v>2</v>
      </c>
      <c r="G195" s="22" t="s">
        <v>3</v>
      </c>
      <c r="H195" s="2"/>
      <c r="I195" s="2"/>
      <c r="J195" s="2"/>
      <c r="O195" s="51"/>
      <c r="P195" s="52"/>
    </row>
    <row r="196" spans="1:18" ht="18.75" customHeight="1" x14ac:dyDescent="0.2">
      <c r="C196" s="100" t="s">
        <v>59</v>
      </c>
      <c r="D196" s="101"/>
      <c r="E196" s="101"/>
      <c r="F196" s="12">
        <v>87</v>
      </c>
      <c r="G196" s="13">
        <v>0.17399999999999999</v>
      </c>
      <c r="H196" s="6"/>
      <c r="O196" s="51"/>
      <c r="P196" s="52"/>
    </row>
    <row r="197" spans="1:18" ht="18.75" customHeight="1" x14ac:dyDescent="0.2">
      <c r="B197" s="11"/>
      <c r="C197" s="100" t="s">
        <v>60</v>
      </c>
      <c r="D197" s="101"/>
      <c r="E197" s="101"/>
      <c r="F197" s="12">
        <v>217</v>
      </c>
      <c r="G197" s="13">
        <v>0.434</v>
      </c>
      <c r="H197" s="6"/>
      <c r="O197" s="51"/>
      <c r="P197" s="52"/>
    </row>
    <row r="198" spans="1:18" ht="18.75" customHeight="1" x14ac:dyDescent="0.2">
      <c r="C198" s="100" t="s">
        <v>61</v>
      </c>
      <c r="D198" s="101"/>
      <c r="E198" s="101"/>
      <c r="F198" s="12">
        <v>131</v>
      </c>
      <c r="G198" s="13">
        <v>0.26200000000000001</v>
      </c>
      <c r="H198" s="6"/>
      <c r="O198" s="51"/>
      <c r="P198" s="52"/>
    </row>
    <row r="199" spans="1:18" ht="18.75" customHeight="1" x14ac:dyDescent="0.2">
      <c r="C199" s="100" t="s">
        <v>58</v>
      </c>
      <c r="D199" s="101"/>
      <c r="E199" s="101"/>
      <c r="F199" s="12">
        <v>65</v>
      </c>
      <c r="G199" s="13">
        <v>0.13</v>
      </c>
      <c r="H199" s="6"/>
      <c r="O199" s="51"/>
      <c r="P199" s="52"/>
    </row>
    <row r="200" spans="1:18" ht="18.75" customHeight="1" x14ac:dyDescent="0.2">
      <c r="C200" s="93" t="s">
        <v>1</v>
      </c>
      <c r="D200" s="94"/>
      <c r="E200" s="94"/>
      <c r="F200" s="12">
        <f>SUM(F196:F199)</f>
        <v>500</v>
      </c>
      <c r="G200" s="13">
        <v>1</v>
      </c>
      <c r="H200" s="2"/>
    </row>
    <row r="201" spans="1:18" x14ac:dyDescent="0.2">
      <c r="C201" s="2"/>
      <c r="D201" s="2"/>
      <c r="E201" s="2"/>
      <c r="F201" s="2"/>
      <c r="G201" s="2"/>
      <c r="H201" s="2"/>
    </row>
    <row r="202" spans="1:18" ht="140.25" customHeight="1" x14ac:dyDescent="0.2">
      <c r="C202" s="2"/>
      <c r="D202" s="2"/>
      <c r="E202" s="2"/>
      <c r="F202" s="2"/>
      <c r="G202" s="2"/>
      <c r="H202" s="2"/>
    </row>
    <row r="203" spans="1:18" ht="20.100000000000001" customHeight="1" x14ac:dyDescent="0.2">
      <c r="C203" s="2"/>
      <c r="D203" s="2"/>
      <c r="E203" s="2"/>
      <c r="F203" s="2"/>
      <c r="G203" s="2"/>
      <c r="H203" s="2"/>
    </row>
    <row r="204" spans="1:18" ht="20.100000000000001" customHeight="1" x14ac:dyDescent="0.2"/>
    <row r="205" spans="1:18" ht="54" customHeight="1" x14ac:dyDescent="0.2">
      <c r="A205" s="44" t="s">
        <v>154</v>
      </c>
      <c r="B205" s="130" t="s">
        <v>179</v>
      </c>
      <c r="C205" s="130"/>
      <c r="D205" s="130"/>
      <c r="E205" s="130"/>
      <c r="F205" s="130"/>
      <c r="G205" s="130"/>
      <c r="H205" s="130"/>
      <c r="I205" s="130"/>
      <c r="J205" s="130"/>
      <c r="K205" s="130"/>
      <c r="L205" s="130"/>
      <c r="M205" s="130"/>
    </row>
    <row r="206" spans="1:18" ht="13.5" customHeight="1" x14ac:dyDescent="0.2">
      <c r="A206" s="16"/>
      <c r="B206" s="16"/>
      <c r="C206" s="16"/>
      <c r="D206" s="16"/>
      <c r="E206" s="16"/>
      <c r="F206" s="16"/>
      <c r="G206" s="16"/>
      <c r="H206" s="16"/>
      <c r="I206" s="16"/>
      <c r="J206" s="16"/>
      <c r="K206" s="16"/>
      <c r="L206" s="16"/>
      <c r="M206" s="16"/>
    </row>
    <row r="207" spans="1:18" ht="53.25" customHeight="1" x14ac:dyDescent="0.2">
      <c r="A207" s="3"/>
      <c r="B207" s="138" t="s">
        <v>200</v>
      </c>
      <c r="C207" s="138"/>
      <c r="D207" s="138"/>
      <c r="E207" s="138"/>
      <c r="F207" s="138"/>
      <c r="G207" s="138"/>
      <c r="H207" s="138"/>
      <c r="I207" s="138"/>
      <c r="J207" s="138"/>
      <c r="K207" s="138"/>
      <c r="L207" s="138"/>
      <c r="M207" s="138"/>
    </row>
    <row r="208" spans="1:18" ht="13.5" customHeight="1" x14ac:dyDescent="0.2">
      <c r="A208" s="3"/>
      <c r="B208" s="25"/>
      <c r="C208" s="25"/>
      <c r="D208" s="25"/>
      <c r="E208" s="25"/>
      <c r="F208" s="25"/>
      <c r="G208" s="25"/>
      <c r="H208" s="25"/>
      <c r="I208" s="25"/>
      <c r="J208" s="25"/>
      <c r="K208" s="25"/>
      <c r="L208" s="25"/>
      <c r="M208" s="25"/>
    </row>
    <row r="209" spans="1:13" x14ac:dyDescent="0.2">
      <c r="B209" s="2"/>
      <c r="C209" s="104" t="s">
        <v>10</v>
      </c>
      <c r="D209" s="105"/>
      <c r="E209" s="105"/>
      <c r="F209" s="105"/>
      <c r="G209" s="105"/>
      <c r="H209" s="105"/>
      <c r="I209" s="105"/>
      <c r="J209" s="106"/>
      <c r="K209" s="22" t="s">
        <v>2</v>
      </c>
      <c r="L209" s="22" t="s">
        <v>3</v>
      </c>
    </row>
    <row r="210" spans="1:13" ht="49.95" customHeight="1" x14ac:dyDescent="0.2">
      <c r="B210" s="11"/>
      <c r="C210" s="93" t="s">
        <v>157</v>
      </c>
      <c r="D210" s="94"/>
      <c r="E210" s="95"/>
      <c r="F210" s="96" t="s">
        <v>156</v>
      </c>
      <c r="G210" s="96"/>
      <c r="H210" s="96"/>
      <c r="I210" s="96"/>
      <c r="J210" s="97"/>
      <c r="K210" s="84">
        <v>409</v>
      </c>
      <c r="L210" s="85">
        <v>0.81799999999999995</v>
      </c>
    </row>
    <row r="211" spans="1:13" ht="48" customHeight="1" x14ac:dyDescent="0.2">
      <c r="C211" s="93" t="s">
        <v>159</v>
      </c>
      <c r="D211" s="94"/>
      <c r="E211" s="95"/>
      <c r="F211" s="96" t="s">
        <v>158</v>
      </c>
      <c r="G211" s="96"/>
      <c r="H211" s="96"/>
      <c r="I211" s="96"/>
      <c r="J211" s="97"/>
      <c r="K211" s="84">
        <v>373</v>
      </c>
      <c r="L211" s="85">
        <v>0.746</v>
      </c>
    </row>
    <row r="212" spans="1:13" ht="44.25" customHeight="1" x14ac:dyDescent="0.2">
      <c r="C212" s="93" t="s">
        <v>160</v>
      </c>
      <c r="D212" s="94"/>
      <c r="E212" s="95"/>
      <c r="F212" s="96" t="s">
        <v>161</v>
      </c>
      <c r="G212" s="96"/>
      <c r="H212" s="96"/>
      <c r="I212" s="96"/>
      <c r="J212" s="97"/>
      <c r="K212" s="84">
        <v>331</v>
      </c>
      <c r="L212" s="85">
        <v>0.66200000000000003</v>
      </c>
    </row>
    <row r="213" spans="1:13" ht="98.25" customHeight="1" x14ac:dyDescent="0.2">
      <c r="C213" s="93" t="s">
        <v>162</v>
      </c>
      <c r="D213" s="94"/>
      <c r="E213" s="95"/>
      <c r="F213" s="96" t="s">
        <v>163</v>
      </c>
      <c r="G213" s="96"/>
      <c r="H213" s="96"/>
      <c r="I213" s="96"/>
      <c r="J213" s="97"/>
      <c r="K213" s="84">
        <v>321</v>
      </c>
      <c r="L213" s="85">
        <v>0.64200000000000002</v>
      </c>
    </row>
    <row r="214" spans="1:13" ht="49.95" customHeight="1" x14ac:dyDescent="0.2">
      <c r="C214" s="93" t="s">
        <v>164</v>
      </c>
      <c r="D214" s="94"/>
      <c r="E214" s="95"/>
      <c r="F214" s="96" t="s">
        <v>165</v>
      </c>
      <c r="G214" s="96"/>
      <c r="H214" s="96"/>
      <c r="I214" s="96"/>
      <c r="J214" s="97"/>
      <c r="K214" s="84">
        <v>131</v>
      </c>
      <c r="L214" s="85">
        <v>0.26200000000000001</v>
      </c>
    </row>
    <row r="215" spans="1:13" ht="18.75" customHeight="1" x14ac:dyDescent="0.2">
      <c r="C215" s="93" t="s">
        <v>155</v>
      </c>
      <c r="D215" s="94"/>
      <c r="E215" s="95"/>
      <c r="F215" s="98"/>
      <c r="G215" s="94"/>
      <c r="H215" s="94"/>
      <c r="I215" s="94"/>
      <c r="J215" s="99"/>
      <c r="K215" s="84">
        <v>54</v>
      </c>
      <c r="L215" s="85">
        <v>0.108</v>
      </c>
    </row>
    <row r="217" spans="1:13" ht="142.5" customHeight="1" x14ac:dyDescent="0.2"/>
    <row r="218" spans="1:13" ht="20.100000000000001" customHeight="1" x14ac:dyDescent="0.2">
      <c r="C218" s="2"/>
      <c r="D218" s="2"/>
      <c r="E218" s="2"/>
      <c r="F218" s="2"/>
      <c r="G218" s="2"/>
      <c r="H218" s="2"/>
      <c r="J218" s="1"/>
    </row>
    <row r="219" spans="1:13" ht="20.100000000000001" customHeight="1" x14ac:dyDescent="0.2">
      <c r="C219" s="2"/>
      <c r="D219" s="2"/>
      <c r="E219" s="2"/>
      <c r="F219" s="2"/>
      <c r="G219" s="2"/>
      <c r="H219" s="2"/>
      <c r="J219" s="1"/>
    </row>
    <row r="220" spans="1:13" ht="18.75" customHeight="1" x14ac:dyDescent="0.2">
      <c r="A220" s="16" t="s">
        <v>45</v>
      </c>
      <c r="B220" s="112" t="s">
        <v>86</v>
      </c>
      <c r="C220" s="112"/>
      <c r="D220" s="112"/>
      <c r="E220" s="112"/>
      <c r="F220" s="112"/>
      <c r="G220" s="112"/>
      <c r="H220" s="112"/>
      <c r="I220" s="112"/>
      <c r="J220" s="112"/>
      <c r="K220" s="112"/>
      <c r="L220" s="112"/>
      <c r="M220" s="112"/>
    </row>
    <row r="221" spans="1:13" ht="15" customHeight="1" x14ac:dyDescent="0.2">
      <c r="A221" s="16"/>
      <c r="B221" s="16"/>
      <c r="C221" s="16"/>
      <c r="D221" s="16"/>
      <c r="E221" s="16"/>
      <c r="F221" s="16"/>
      <c r="G221" s="16"/>
      <c r="H221" s="16"/>
      <c r="I221" s="16"/>
      <c r="J221" s="16"/>
      <c r="K221" s="16"/>
      <c r="L221" s="16"/>
      <c r="M221" s="16"/>
    </row>
    <row r="222" spans="1:13" ht="56.25" customHeight="1" x14ac:dyDescent="0.2">
      <c r="A222" s="3"/>
      <c r="B222" s="111" t="s">
        <v>186</v>
      </c>
      <c r="C222" s="111"/>
      <c r="D222" s="111"/>
      <c r="E222" s="111"/>
      <c r="F222" s="111"/>
      <c r="G222" s="111"/>
      <c r="H222" s="111"/>
      <c r="I222" s="111"/>
      <c r="J222" s="111"/>
      <c r="K222" s="114"/>
      <c r="L222" s="114"/>
      <c r="M222" s="114"/>
    </row>
    <row r="223" spans="1:13" ht="13.5" customHeight="1" x14ac:dyDescent="0.2">
      <c r="A223" s="3"/>
      <c r="B223" s="25"/>
      <c r="C223" s="25"/>
      <c r="D223" s="25"/>
      <c r="E223" s="25"/>
      <c r="F223" s="25"/>
      <c r="G223" s="25"/>
      <c r="H223" s="25"/>
      <c r="I223" s="25"/>
      <c r="J223" s="25"/>
      <c r="K223" s="27"/>
      <c r="L223" s="27"/>
      <c r="M223" s="27"/>
    </row>
    <row r="224" spans="1:13" x14ac:dyDescent="0.2">
      <c r="B224" s="2"/>
      <c r="C224" s="103" t="s">
        <v>10</v>
      </c>
      <c r="D224" s="103"/>
      <c r="E224" s="103"/>
      <c r="F224" s="103"/>
      <c r="G224" s="103"/>
      <c r="H224" s="103"/>
      <c r="I224" s="22" t="s">
        <v>2</v>
      </c>
      <c r="J224" s="22" t="s">
        <v>3</v>
      </c>
    </row>
    <row r="225" spans="2:18" ht="18.75" customHeight="1" x14ac:dyDescent="0.2">
      <c r="B225" s="11"/>
      <c r="C225" s="100" t="s">
        <v>87</v>
      </c>
      <c r="D225" s="101"/>
      <c r="E225" s="101"/>
      <c r="F225" s="101"/>
      <c r="G225" s="101"/>
      <c r="H225" s="102"/>
      <c r="I225" s="7">
        <v>217</v>
      </c>
      <c r="J225" s="8">
        <v>0.434</v>
      </c>
    </row>
    <row r="226" spans="2:18" ht="18.75" customHeight="1" x14ac:dyDescent="0.2">
      <c r="C226" s="100" t="s">
        <v>88</v>
      </c>
      <c r="D226" s="101"/>
      <c r="E226" s="101"/>
      <c r="F226" s="101"/>
      <c r="G226" s="101"/>
      <c r="H226" s="102"/>
      <c r="I226" s="7">
        <v>105</v>
      </c>
      <c r="J226" s="8">
        <v>0.21</v>
      </c>
    </row>
    <row r="227" spans="2:18" ht="18.75" customHeight="1" x14ac:dyDescent="0.2">
      <c r="C227" s="100" t="s">
        <v>89</v>
      </c>
      <c r="D227" s="101"/>
      <c r="E227" s="101"/>
      <c r="F227" s="101"/>
      <c r="G227" s="101"/>
      <c r="H227" s="102"/>
      <c r="I227" s="7">
        <v>96</v>
      </c>
      <c r="J227" s="8">
        <v>0.192</v>
      </c>
    </row>
    <row r="228" spans="2:18" ht="18.75" customHeight="1" x14ac:dyDescent="0.2">
      <c r="C228" s="100" t="s">
        <v>90</v>
      </c>
      <c r="D228" s="101"/>
      <c r="E228" s="101"/>
      <c r="F228" s="101"/>
      <c r="G228" s="101"/>
      <c r="H228" s="102"/>
      <c r="I228" s="7">
        <v>117</v>
      </c>
      <c r="J228" s="8">
        <v>0.23400000000000001</v>
      </c>
    </row>
    <row r="229" spans="2:18" ht="18.75" customHeight="1" x14ac:dyDescent="0.2">
      <c r="C229" s="100" t="s">
        <v>91</v>
      </c>
      <c r="D229" s="101"/>
      <c r="E229" s="101"/>
      <c r="F229" s="101"/>
      <c r="G229" s="101"/>
      <c r="H229" s="102"/>
      <c r="I229" s="7">
        <v>139</v>
      </c>
      <c r="J229" s="8">
        <v>0.27800000000000002</v>
      </c>
    </row>
    <row r="230" spans="2:18" ht="35.1" customHeight="1" x14ac:dyDescent="0.2">
      <c r="C230" s="100" t="s">
        <v>92</v>
      </c>
      <c r="D230" s="101"/>
      <c r="E230" s="101"/>
      <c r="F230" s="101"/>
      <c r="G230" s="101"/>
      <c r="H230" s="102"/>
      <c r="I230" s="7">
        <v>50</v>
      </c>
      <c r="J230" s="8">
        <v>0.1</v>
      </c>
    </row>
    <row r="231" spans="2:18" ht="18.75" customHeight="1" x14ac:dyDescent="0.2">
      <c r="C231" s="100" t="s">
        <v>93</v>
      </c>
      <c r="D231" s="101"/>
      <c r="E231" s="101"/>
      <c r="F231" s="101"/>
      <c r="G231" s="101"/>
      <c r="H231" s="102"/>
      <c r="I231" s="7">
        <v>30</v>
      </c>
      <c r="J231" s="8">
        <v>0.06</v>
      </c>
    </row>
    <row r="232" spans="2:18" ht="18.75" customHeight="1" x14ac:dyDescent="0.2">
      <c r="C232" s="100" t="s">
        <v>94</v>
      </c>
      <c r="D232" s="101"/>
      <c r="E232" s="101"/>
      <c r="F232" s="101"/>
      <c r="G232" s="101"/>
      <c r="H232" s="102"/>
      <c r="I232" s="7">
        <v>18</v>
      </c>
      <c r="J232" s="8">
        <v>3.5999999999999997E-2</v>
      </c>
    </row>
    <row r="233" spans="2:18" ht="18.75" customHeight="1" x14ac:dyDescent="0.2">
      <c r="C233" s="100" t="s">
        <v>51</v>
      </c>
      <c r="D233" s="101"/>
      <c r="E233" s="101"/>
      <c r="F233" s="101"/>
      <c r="G233" s="101"/>
      <c r="H233" s="102"/>
      <c r="I233" s="7">
        <v>5</v>
      </c>
      <c r="J233" s="8">
        <v>0.01</v>
      </c>
    </row>
    <row r="234" spans="2:18" ht="18.75" customHeight="1" x14ac:dyDescent="0.2">
      <c r="C234" s="100" t="s">
        <v>95</v>
      </c>
      <c r="D234" s="101"/>
      <c r="E234" s="101"/>
      <c r="F234" s="101"/>
      <c r="G234" s="101"/>
      <c r="H234" s="102"/>
      <c r="I234" s="7">
        <v>136</v>
      </c>
      <c r="J234" s="8">
        <v>0.27200000000000002</v>
      </c>
    </row>
    <row r="235" spans="2:18" s="47" customFormat="1" ht="18.75" customHeight="1" x14ac:dyDescent="0.2">
      <c r="C235" s="61"/>
      <c r="D235" s="61"/>
      <c r="E235" s="61"/>
      <c r="F235" s="61"/>
      <c r="G235" s="61"/>
      <c r="H235" s="61"/>
      <c r="I235" s="59"/>
      <c r="J235" s="60"/>
      <c r="N235" s="48"/>
      <c r="O235" s="48"/>
      <c r="P235" s="48"/>
      <c r="Q235" s="48"/>
      <c r="R235" s="48"/>
    </row>
    <row r="236" spans="2:18" s="47" customFormat="1" ht="18.75" customHeight="1" x14ac:dyDescent="0.2">
      <c r="C236" s="91" t="s">
        <v>166</v>
      </c>
      <c r="D236" s="91"/>
      <c r="E236" s="91"/>
      <c r="F236" s="91"/>
      <c r="G236" s="91"/>
      <c r="H236" s="91"/>
      <c r="I236" s="91"/>
      <c r="J236" s="91"/>
      <c r="K236" s="91"/>
      <c r="L236" s="91"/>
      <c r="M236" s="91"/>
      <c r="N236" s="48"/>
      <c r="O236" s="48"/>
      <c r="P236" s="48"/>
      <c r="Q236" s="48"/>
      <c r="R236" s="48"/>
    </row>
    <row r="237" spans="2:18" s="66" customFormat="1" ht="18.75" customHeight="1" x14ac:dyDescent="0.2">
      <c r="C237" s="91"/>
      <c r="D237" s="91"/>
      <c r="E237" s="91"/>
      <c r="F237" s="91"/>
      <c r="G237" s="91"/>
      <c r="H237" s="91"/>
      <c r="I237" s="91"/>
      <c r="J237" s="91"/>
      <c r="K237" s="91"/>
      <c r="L237" s="91"/>
      <c r="M237" s="91"/>
      <c r="N237" s="48"/>
      <c r="O237" s="48"/>
      <c r="P237" s="48"/>
      <c r="Q237" s="48"/>
      <c r="R237" s="48"/>
    </row>
    <row r="238" spans="2:18" x14ac:dyDescent="0.2">
      <c r="C238" s="2"/>
      <c r="D238" s="2"/>
      <c r="E238" s="2"/>
      <c r="F238" s="2"/>
      <c r="G238" s="2"/>
      <c r="H238" s="2"/>
      <c r="J238" s="1"/>
    </row>
    <row r="239" spans="2:18" ht="200.1" customHeight="1" x14ac:dyDescent="0.2">
      <c r="C239" s="2"/>
      <c r="D239" s="2"/>
      <c r="E239" s="2"/>
      <c r="F239" s="2"/>
      <c r="G239" s="2"/>
      <c r="H239" s="2"/>
      <c r="J239" s="1"/>
    </row>
    <row r="240" spans="2:18" ht="20.100000000000001" customHeight="1" x14ac:dyDescent="0.2">
      <c r="C240" s="2"/>
      <c r="D240" s="2"/>
      <c r="E240" s="2"/>
      <c r="F240" s="2"/>
      <c r="G240" s="2"/>
      <c r="H240" s="2"/>
      <c r="J240" s="1"/>
    </row>
    <row r="241" spans="1:16" ht="20.100000000000001" customHeight="1" x14ac:dyDescent="0.2">
      <c r="C241" s="2"/>
      <c r="D241" s="2"/>
      <c r="E241" s="2"/>
      <c r="F241" s="2"/>
      <c r="G241" s="2"/>
      <c r="H241" s="2"/>
      <c r="J241" s="1"/>
    </row>
    <row r="242" spans="1:16" ht="35.25" customHeight="1" x14ac:dyDescent="0.2">
      <c r="A242" s="16" t="s">
        <v>118</v>
      </c>
      <c r="B242" s="107" t="s">
        <v>167</v>
      </c>
      <c r="C242" s="107"/>
      <c r="D242" s="107"/>
      <c r="E242" s="107"/>
      <c r="F242" s="107"/>
      <c r="G242" s="107"/>
      <c r="H242" s="107"/>
      <c r="I242" s="107"/>
      <c r="J242" s="107"/>
      <c r="K242" s="108"/>
      <c r="L242" s="108"/>
      <c r="M242" s="108"/>
    </row>
    <row r="243" spans="1:16" ht="13.5" customHeight="1" x14ac:dyDescent="0.2">
      <c r="A243" s="16"/>
      <c r="B243" s="31"/>
      <c r="C243" s="31"/>
      <c r="D243" s="31"/>
      <c r="E243" s="31"/>
      <c r="F243" s="31"/>
      <c r="G243" s="31"/>
      <c r="H243" s="31"/>
      <c r="I243" s="31"/>
      <c r="J243" s="31"/>
      <c r="K243" s="32"/>
      <c r="L243" s="32"/>
      <c r="M243" s="32"/>
    </row>
    <row r="244" spans="1:16" ht="87" customHeight="1" x14ac:dyDescent="0.2">
      <c r="A244" s="3"/>
      <c r="B244" s="120" t="s">
        <v>187</v>
      </c>
      <c r="C244" s="120"/>
      <c r="D244" s="120"/>
      <c r="E244" s="120"/>
      <c r="F244" s="120"/>
      <c r="G244" s="120"/>
      <c r="H244" s="120"/>
      <c r="I244" s="120"/>
      <c r="J244" s="120"/>
      <c r="K244" s="120"/>
      <c r="L244" s="120"/>
      <c r="M244" s="120"/>
    </row>
    <row r="245" spans="1:16" ht="13.5" customHeight="1" x14ac:dyDescent="0.2">
      <c r="A245" s="3"/>
      <c r="B245" s="26"/>
      <c r="C245" s="26"/>
      <c r="D245" s="26"/>
      <c r="E245" s="26"/>
      <c r="F245" s="26"/>
      <c r="G245" s="26"/>
      <c r="H245" s="26"/>
      <c r="I245" s="26"/>
      <c r="J245" s="26"/>
      <c r="K245" s="26"/>
      <c r="L245" s="26"/>
      <c r="M245" s="26"/>
    </row>
    <row r="246" spans="1:16" x14ac:dyDescent="0.2">
      <c r="A246" s="3"/>
      <c r="B246" s="3"/>
      <c r="C246" s="104" t="s">
        <v>10</v>
      </c>
      <c r="D246" s="105"/>
      <c r="E246" s="105"/>
      <c r="F246" s="105"/>
      <c r="G246" s="105"/>
      <c r="H246" s="106"/>
      <c r="I246" s="22" t="s">
        <v>2</v>
      </c>
      <c r="J246" s="22" t="s">
        <v>3</v>
      </c>
    </row>
    <row r="247" spans="1:16" ht="18.75" customHeight="1" x14ac:dyDescent="0.2">
      <c r="A247" s="3"/>
      <c r="B247" s="3"/>
      <c r="C247" s="100" t="s">
        <v>96</v>
      </c>
      <c r="D247" s="101"/>
      <c r="E247" s="101"/>
      <c r="F247" s="101"/>
      <c r="G247" s="101"/>
      <c r="H247" s="102"/>
      <c r="I247" s="14">
        <v>217</v>
      </c>
      <c r="J247" s="15">
        <v>0.434</v>
      </c>
      <c r="O247" s="51"/>
      <c r="P247" s="52"/>
    </row>
    <row r="248" spans="1:16" ht="18.75" customHeight="1" x14ac:dyDescent="0.2">
      <c r="A248" s="3"/>
      <c r="B248" s="3"/>
      <c r="C248" s="100" t="s">
        <v>97</v>
      </c>
      <c r="D248" s="101"/>
      <c r="E248" s="101"/>
      <c r="F248" s="101"/>
      <c r="G248" s="101"/>
      <c r="H248" s="102"/>
      <c r="I248" s="14">
        <v>203</v>
      </c>
      <c r="J248" s="15">
        <v>0.40600000000000003</v>
      </c>
      <c r="O248" s="51"/>
      <c r="P248" s="52"/>
    </row>
    <row r="249" spans="1:16" ht="18.75" customHeight="1" x14ac:dyDescent="0.2">
      <c r="A249" s="3"/>
      <c r="B249" s="3"/>
      <c r="C249" s="100" t="s">
        <v>98</v>
      </c>
      <c r="D249" s="109"/>
      <c r="E249" s="109"/>
      <c r="F249" s="109"/>
      <c r="G249" s="109"/>
      <c r="H249" s="110"/>
      <c r="I249" s="14">
        <v>49</v>
      </c>
      <c r="J249" s="15">
        <v>9.8000000000000004E-2</v>
      </c>
      <c r="O249" s="51"/>
      <c r="P249" s="52"/>
    </row>
    <row r="250" spans="1:16" ht="18.75" customHeight="1" x14ac:dyDescent="0.2">
      <c r="A250" s="3"/>
      <c r="B250" s="3"/>
      <c r="C250" s="100" t="s">
        <v>99</v>
      </c>
      <c r="D250" s="109"/>
      <c r="E250" s="109"/>
      <c r="F250" s="109"/>
      <c r="G250" s="109"/>
      <c r="H250" s="110"/>
      <c r="I250" s="14">
        <v>12</v>
      </c>
      <c r="J250" s="15">
        <v>2.4E-2</v>
      </c>
      <c r="O250" s="51"/>
      <c r="P250" s="52"/>
    </row>
    <row r="251" spans="1:16" ht="18.75" customHeight="1" x14ac:dyDescent="0.2">
      <c r="A251" s="3"/>
      <c r="B251" s="3"/>
      <c r="C251" s="100" t="s">
        <v>100</v>
      </c>
      <c r="D251" s="109"/>
      <c r="E251" s="109"/>
      <c r="F251" s="109"/>
      <c r="G251" s="109"/>
      <c r="H251" s="110"/>
      <c r="I251" s="14">
        <v>19</v>
      </c>
      <c r="J251" s="15">
        <v>3.7999999999999999E-2</v>
      </c>
      <c r="O251" s="51"/>
      <c r="P251" s="52"/>
    </row>
    <row r="252" spans="1:16" ht="18.75" customHeight="1" x14ac:dyDescent="0.2">
      <c r="C252" s="93" t="s">
        <v>1</v>
      </c>
      <c r="D252" s="94"/>
      <c r="E252" s="94"/>
      <c r="F252" s="94"/>
      <c r="G252" s="94"/>
      <c r="H252" s="115"/>
      <c r="I252" s="17">
        <f>SUM(I247:I251)</f>
        <v>500</v>
      </c>
      <c r="J252" s="15">
        <f t="shared" ref="J252" si="0">I252/$I$252</f>
        <v>1</v>
      </c>
      <c r="P252" s="54"/>
    </row>
    <row r="253" spans="1:16" ht="13.5" customHeight="1" x14ac:dyDescent="0.2">
      <c r="C253" s="2"/>
      <c r="D253" s="2"/>
      <c r="E253" s="2"/>
      <c r="F253" s="2"/>
      <c r="G253" s="2"/>
      <c r="H253" s="2"/>
    </row>
    <row r="254" spans="1:16" ht="170.1" customHeight="1" x14ac:dyDescent="0.2">
      <c r="C254" s="2"/>
      <c r="D254" s="2"/>
      <c r="E254" s="2"/>
      <c r="F254" s="2"/>
      <c r="G254" s="2"/>
      <c r="H254" s="2"/>
    </row>
    <row r="255" spans="1:16" ht="20.100000000000001" customHeight="1" x14ac:dyDescent="0.2">
      <c r="C255" s="2"/>
      <c r="D255" s="2"/>
      <c r="E255" s="2"/>
      <c r="F255" s="2"/>
      <c r="G255" s="2"/>
      <c r="H255" s="2"/>
    </row>
    <row r="256" spans="1:16" ht="20.100000000000001" customHeight="1" x14ac:dyDescent="0.2">
      <c r="C256" s="2"/>
      <c r="D256" s="2"/>
      <c r="E256" s="2"/>
      <c r="F256" s="2"/>
      <c r="G256" s="2"/>
      <c r="H256" s="2"/>
    </row>
    <row r="257" spans="1:18" ht="54" customHeight="1" x14ac:dyDescent="0.2">
      <c r="A257" s="16" t="s">
        <v>46</v>
      </c>
      <c r="B257" s="107" t="s">
        <v>180</v>
      </c>
      <c r="C257" s="107"/>
      <c r="D257" s="107"/>
      <c r="E257" s="107"/>
      <c r="F257" s="107"/>
      <c r="G257" s="107"/>
      <c r="H257" s="107"/>
      <c r="I257" s="107"/>
      <c r="J257" s="107"/>
      <c r="K257" s="108"/>
      <c r="L257" s="108"/>
      <c r="M257" s="108"/>
    </row>
    <row r="258" spans="1:18" ht="13.5" customHeight="1" x14ac:dyDescent="0.2">
      <c r="A258" s="16"/>
      <c r="B258" s="31"/>
      <c r="C258" s="31"/>
      <c r="D258" s="31"/>
      <c r="E258" s="31"/>
      <c r="F258" s="31"/>
      <c r="G258" s="31"/>
      <c r="H258" s="31"/>
      <c r="I258" s="31"/>
      <c r="J258" s="31"/>
      <c r="K258" s="32"/>
      <c r="L258" s="32"/>
      <c r="M258" s="32"/>
    </row>
    <row r="259" spans="1:18" s="3" customFormat="1" ht="55.5" customHeight="1" x14ac:dyDescent="0.2">
      <c r="B259" s="111" t="s">
        <v>168</v>
      </c>
      <c r="C259" s="111"/>
      <c r="D259" s="111"/>
      <c r="E259" s="111"/>
      <c r="F259" s="111"/>
      <c r="G259" s="111"/>
      <c r="H259" s="111"/>
      <c r="I259" s="111"/>
      <c r="J259" s="111"/>
      <c r="K259" s="111"/>
      <c r="L259" s="111"/>
      <c r="M259" s="111"/>
      <c r="N259" s="55"/>
      <c r="O259" s="55"/>
      <c r="P259" s="55"/>
      <c r="Q259" s="55"/>
      <c r="R259" s="55"/>
    </row>
    <row r="260" spans="1:18" s="3" customFormat="1" ht="13.5" customHeight="1" x14ac:dyDescent="0.2">
      <c r="B260" s="25"/>
      <c r="C260" s="25"/>
      <c r="D260" s="25"/>
      <c r="E260" s="25"/>
      <c r="F260" s="25"/>
      <c r="G260" s="25"/>
      <c r="H260" s="25"/>
      <c r="I260" s="25"/>
      <c r="J260" s="25"/>
      <c r="K260" s="25"/>
      <c r="L260" s="25"/>
      <c r="M260" s="25"/>
      <c r="N260" s="55"/>
      <c r="O260" s="55"/>
      <c r="P260" s="55"/>
      <c r="Q260" s="55"/>
      <c r="R260" s="55"/>
    </row>
    <row r="261" spans="1:18" ht="15.75" customHeight="1" x14ac:dyDescent="0.2">
      <c r="B261" s="2"/>
      <c r="C261" s="103" t="s">
        <v>10</v>
      </c>
      <c r="D261" s="103"/>
      <c r="E261" s="103"/>
      <c r="F261" s="103"/>
      <c r="G261" s="103"/>
      <c r="H261" s="103"/>
      <c r="I261" s="22" t="s">
        <v>2</v>
      </c>
      <c r="J261" s="22" t="s">
        <v>3</v>
      </c>
    </row>
    <row r="262" spans="1:18" ht="18.75" customHeight="1" x14ac:dyDescent="0.2">
      <c r="C262" s="100" t="s">
        <v>101</v>
      </c>
      <c r="D262" s="101"/>
      <c r="E262" s="101"/>
      <c r="F262" s="101"/>
      <c r="G262" s="101"/>
      <c r="H262" s="102"/>
      <c r="I262" s="12">
        <v>105</v>
      </c>
      <c r="J262" s="13">
        <v>0.21</v>
      </c>
      <c r="O262" s="51"/>
      <c r="P262" s="52"/>
    </row>
    <row r="263" spans="1:18" ht="18.75" customHeight="1" x14ac:dyDescent="0.2">
      <c r="B263" s="11"/>
      <c r="C263" s="100" t="s">
        <v>102</v>
      </c>
      <c r="D263" s="101"/>
      <c r="E263" s="101"/>
      <c r="F263" s="101"/>
      <c r="G263" s="101"/>
      <c r="H263" s="102"/>
      <c r="I263" s="12">
        <v>114</v>
      </c>
      <c r="J263" s="13">
        <v>0.22800000000000001</v>
      </c>
      <c r="O263" s="51"/>
      <c r="P263" s="52"/>
    </row>
    <row r="264" spans="1:18" ht="34.5" customHeight="1" x14ac:dyDescent="0.2">
      <c r="C264" s="100" t="s">
        <v>103</v>
      </c>
      <c r="D264" s="101"/>
      <c r="E264" s="101"/>
      <c r="F264" s="101"/>
      <c r="G264" s="101"/>
      <c r="H264" s="102"/>
      <c r="I264" s="12">
        <v>279</v>
      </c>
      <c r="J264" s="13">
        <v>0.55800000000000005</v>
      </c>
      <c r="O264" s="51"/>
      <c r="P264" s="52"/>
    </row>
    <row r="265" spans="1:18" ht="18.75" customHeight="1" x14ac:dyDescent="0.2">
      <c r="C265" s="100" t="s">
        <v>104</v>
      </c>
      <c r="D265" s="101"/>
      <c r="E265" s="101"/>
      <c r="F265" s="101"/>
      <c r="G265" s="101"/>
      <c r="H265" s="102"/>
      <c r="I265" s="12">
        <v>2</v>
      </c>
      <c r="J265" s="13">
        <v>4.0000000000000001E-3</v>
      </c>
      <c r="O265" s="51"/>
      <c r="P265" s="52"/>
    </row>
    <row r="266" spans="1:18" ht="18.75" customHeight="1" x14ac:dyDescent="0.2">
      <c r="C266" s="100" t="s">
        <v>1</v>
      </c>
      <c r="D266" s="101"/>
      <c r="E266" s="101"/>
      <c r="F266" s="101"/>
      <c r="G266" s="101"/>
      <c r="H266" s="102"/>
      <c r="I266" s="12">
        <f>SUM(I262:I265)</f>
        <v>500</v>
      </c>
      <c r="J266" s="13">
        <f>SUM(J262:J265)</f>
        <v>1</v>
      </c>
      <c r="P266" s="54"/>
    </row>
    <row r="267" spans="1:18" s="47" customFormat="1" ht="18.75" customHeight="1" x14ac:dyDescent="0.2">
      <c r="C267" s="61"/>
      <c r="D267" s="61"/>
      <c r="E267" s="61"/>
      <c r="F267" s="61"/>
      <c r="G267" s="61"/>
      <c r="H267" s="61"/>
      <c r="I267" s="62"/>
      <c r="J267" s="63"/>
      <c r="N267" s="48"/>
      <c r="O267" s="48"/>
      <c r="P267" s="54"/>
      <c r="Q267" s="48"/>
      <c r="R267" s="48"/>
    </row>
    <row r="268" spans="1:18" s="47" customFormat="1" ht="34.5" customHeight="1" x14ac:dyDescent="0.2">
      <c r="C268" s="91" t="s">
        <v>169</v>
      </c>
      <c r="D268" s="136"/>
      <c r="E268" s="136"/>
      <c r="F268" s="136"/>
      <c r="G268" s="136"/>
      <c r="H268" s="136"/>
      <c r="I268" s="136"/>
      <c r="J268" s="136"/>
      <c r="K268" s="136"/>
      <c r="L268" s="136"/>
      <c r="M268" s="136"/>
      <c r="N268" s="48"/>
      <c r="O268" s="48"/>
      <c r="P268" s="54"/>
      <c r="Q268" s="48"/>
      <c r="R268" s="48"/>
    </row>
    <row r="269" spans="1:18" x14ac:dyDescent="0.2">
      <c r="C269" s="2"/>
      <c r="D269" s="2"/>
      <c r="E269" s="2"/>
      <c r="F269" s="2"/>
      <c r="G269" s="2"/>
      <c r="H269" s="2"/>
      <c r="P269" s="54"/>
    </row>
    <row r="270" spans="1:18" ht="200.1" customHeight="1" x14ac:dyDescent="0.2">
      <c r="C270" s="2"/>
      <c r="D270" s="2"/>
      <c r="E270" s="2"/>
      <c r="F270" s="2"/>
      <c r="G270" s="2"/>
      <c r="H270" s="2"/>
    </row>
    <row r="271" spans="1:18" ht="20.100000000000001" customHeight="1" x14ac:dyDescent="0.2">
      <c r="C271" s="2"/>
      <c r="D271" s="2"/>
      <c r="E271" s="2"/>
      <c r="F271" s="2"/>
      <c r="G271" s="2"/>
      <c r="H271" s="2"/>
    </row>
    <row r="272" spans="1:18" ht="20.100000000000001" customHeight="1" x14ac:dyDescent="0.2">
      <c r="C272" s="2"/>
      <c r="D272" s="2"/>
      <c r="E272" s="2"/>
      <c r="F272" s="2"/>
      <c r="G272" s="2"/>
      <c r="H272" s="2"/>
    </row>
    <row r="273" spans="1:16" ht="54" customHeight="1" x14ac:dyDescent="0.2">
      <c r="A273" s="16" t="s">
        <v>49</v>
      </c>
      <c r="B273" s="119" t="s">
        <v>188</v>
      </c>
      <c r="C273" s="119"/>
      <c r="D273" s="119"/>
      <c r="E273" s="119"/>
      <c r="F273" s="119"/>
      <c r="G273" s="119"/>
      <c r="H273" s="119"/>
      <c r="I273" s="119"/>
      <c r="J273" s="119"/>
      <c r="K273" s="119"/>
      <c r="L273" s="119"/>
      <c r="M273" s="119"/>
    </row>
    <row r="274" spans="1:16" ht="13.5" customHeight="1" x14ac:dyDescent="0.2">
      <c r="A274" s="16"/>
      <c r="B274" s="30"/>
      <c r="C274" s="30"/>
      <c r="D274" s="30"/>
      <c r="E274" s="30"/>
      <c r="F274" s="30"/>
      <c r="G274" s="30"/>
      <c r="H274" s="30"/>
      <c r="I274" s="30"/>
      <c r="J274" s="30"/>
      <c r="K274" s="30"/>
      <c r="L274" s="30"/>
      <c r="M274" s="30"/>
    </row>
    <row r="275" spans="1:16" ht="51" customHeight="1" x14ac:dyDescent="0.2">
      <c r="B275" s="135" t="s">
        <v>183</v>
      </c>
      <c r="C275" s="135"/>
      <c r="D275" s="135"/>
      <c r="E275" s="135"/>
      <c r="F275" s="135"/>
      <c r="G275" s="135"/>
      <c r="H275" s="135"/>
      <c r="I275" s="135"/>
      <c r="J275" s="135"/>
      <c r="K275" s="135"/>
      <c r="L275" s="135"/>
      <c r="M275" s="135"/>
    </row>
    <row r="276" spans="1:16" ht="13.5" customHeight="1" x14ac:dyDescent="0.2">
      <c r="B276" s="6"/>
      <c r="C276" s="6"/>
      <c r="D276" s="6"/>
      <c r="E276" s="6"/>
      <c r="F276" s="6"/>
      <c r="G276" s="6"/>
      <c r="H276" s="6"/>
    </row>
    <row r="277" spans="1:16" ht="15.75" customHeight="1" x14ac:dyDescent="0.2">
      <c r="B277" s="6"/>
      <c r="C277" s="104" t="s">
        <v>17</v>
      </c>
      <c r="D277" s="105"/>
      <c r="E277" s="105"/>
      <c r="F277" s="105"/>
      <c r="G277" s="105"/>
      <c r="H277" s="106"/>
      <c r="I277" s="22" t="s">
        <v>2</v>
      </c>
      <c r="J277" s="22" t="s">
        <v>3</v>
      </c>
    </row>
    <row r="278" spans="1:16" ht="18.75" customHeight="1" x14ac:dyDescent="0.2">
      <c r="B278" s="6"/>
      <c r="C278" s="116" t="s">
        <v>105</v>
      </c>
      <c r="D278" s="117"/>
      <c r="E278" s="117"/>
      <c r="F278" s="117"/>
      <c r="G278" s="117"/>
      <c r="H278" s="118"/>
      <c r="I278" s="7">
        <v>50</v>
      </c>
      <c r="J278" s="8">
        <v>0.1</v>
      </c>
      <c r="O278" s="51"/>
      <c r="P278" s="52"/>
    </row>
    <row r="279" spans="1:16" ht="18.75" customHeight="1" x14ac:dyDescent="0.2">
      <c r="B279" s="6"/>
      <c r="C279" s="116" t="s">
        <v>106</v>
      </c>
      <c r="D279" s="117"/>
      <c r="E279" s="117"/>
      <c r="F279" s="117"/>
      <c r="G279" s="117"/>
      <c r="H279" s="118"/>
      <c r="I279" s="7">
        <v>37</v>
      </c>
      <c r="J279" s="8">
        <v>7.3999999999999996E-2</v>
      </c>
      <c r="O279" s="51"/>
      <c r="P279" s="52"/>
    </row>
    <row r="280" spans="1:16" ht="35.1" customHeight="1" x14ac:dyDescent="0.2">
      <c r="B280" s="6"/>
      <c r="C280" s="100" t="s">
        <v>107</v>
      </c>
      <c r="D280" s="101"/>
      <c r="E280" s="101"/>
      <c r="F280" s="101"/>
      <c r="G280" s="101"/>
      <c r="H280" s="102"/>
      <c r="I280" s="7">
        <v>104</v>
      </c>
      <c r="J280" s="8">
        <v>0.20799999999999999</v>
      </c>
      <c r="P280" s="52"/>
    </row>
    <row r="281" spans="1:16" ht="35.1" customHeight="1" x14ac:dyDescent="0.2">
      <c r="B281" s="6"/>
      <c r="C281" s="100" t="s">
        <v>108</v>
      </c>
      <c r="D281" s="101"/>
      <c r="E281" s="101"/>
      <c r="F281" s="101"/>
      <c r="G281" s="101"/>
      <c r="H281" s="102"/>
      <c r="I281" s="7">
        <v>180</v>
      </c>
      <c r="J281" s="8">
        <v>0.36</v>
      </c>
      <c r="P281" s="52"/>
    </row>
    <row r="282" spans="1:16" ht="35.1" customHeight="1" x14ac:dyDescent="0.2">
      <c r="B282" s="6"/>
      <c r="C282" s="100" t="s">
        <v>109</v>
      </c>
      <c r="D282" s="101"/>
      <c r="E282" s="101"/>
      <c r="F282" s="101"/>
      <c r="G282" s="101"/>
      <c r="H282" s="102"/>
      <c r="I282" s="7">
        <v>129</v>
      </c>
      <c r="J282" s="8">
        <v>0.25800000000000001</v>
      </c>
      <c r="P282" s="52"/>
    </row>
    <row r="283" spans="1:16" ht="18.75" customHeight="1" x14ac:dyDescent="0.2">
      <c r="B283" s="6"/>
      <c r="C283" s="127" t="s">
        <v>1</v>
      </c>
      <c r="D283" s="128"/>
      <c r="E283" s="128"/>
      <c r="F283" s="128"/>
      <c r="G283" s="128"/>
      <c r="H283" s="134"/>
      <c r="I283" s="7">
        <f>SUM(I278:I282)</f>
        <v>500</v>
      </c>
      <c r="J283" s="8">
        <f>SUM(J278:J282)</f>
        <v>1</v>
      </c>
      <c r="O283" s="51"/>
      <c r="P283" s="52"/>
    </row>
    <row r="284" spans="1:16" ht="13.5" customHeight="1" x14ac:dyDescent="0.2">
      <c r="B284" s="6"/>
      <c r="C284" s="9"/>
      <c r="D284" s="9"/>
      <c r="E284" s="9"/>
      <c r="F284" s="9"/>
      <c r="G284" s="9"/>
      <c r="H284" s="9"/>
      <c r="I284" s="4"/>
      <c r="J284" s="10"/>
    </row>
    <row r="285" spans="1:16" ht="185.1" customHeight="1" x14ac:dyDescent="0.2">
      <c r="B285" s="6"/>
      <c r="C285" s="9"/>
      <c r="D285" s="9"/>
      <c r="E285" s="9"/>
      <c r="F285" s="9"/>
      <c r="G285" s="9"/>
      <c r="H285" s="9"/>
      <c r="I285" s="4"/>
      <c r="J285" s="10"/>
    </row>
    <row r="286" spans="1:16" ht="20.100000000000001" customHeight="1" x14ac:dyDescent="0.2">
      <c r="B286" s="6"/>
      <c r="C286" s="9"/>
      <c r="D286" s="9"/>
      <c r="E286" s="9"/>
      <c r="F286" s="9"/>
      <c r="G286" s="9"/>
      <c r="H286" s="9"/>
      <c r="I286" s="4"/>
      <c r="J286" s="10"/>
    </row>
    <row r="287" spans="1:16" ht="20.100000000000001" customHeight="1" x14ac:dyDescent="0.2">
      <c r="B287" s="6"/>
      <c r="C287" s="9"/>
      <c r="D287" s="9"/>
      <c r="E287" s="9"/>
      <c r="F287" s="9"/>
      <c r="G287" s="9"/>
      <c r="H287" s="9"/>
      <c r="I287" s="4"/>
      <c r="J287" s="10"/>
    </row>
    <row r="288" spans="1:16" ht="17.399999999999999" customHeight="1" x14ac:dyDescent="0.2">
      <c r="A288" s="16" t="s">
        <v>50</v>
      </c>
      <c r="B288" s="112" t="s">
        <v>170</v>
      </c>
      <c r="C288" s="112"/>
      <c r="D288" s="112"/>
      <c r="E288" s="112"/>
      <c r="F288" s="112"/>
      <c r="G288" s="112"/>
      <c r="H288" s="112"/>
      <c r="I288" s="112"/>
      <c r="J288" s="112"/>
      <c r="K288" s="112"/>
      <c r="L288" s="112"/>
      <c r="M288" s="112"/>
    </row>
    <row r="289" spans="1:18" ht="13.5" customHeight="1" x14ac:dyDescent="0.2">
      <c r="A289" s="16"/>
      <c r="B289" s="16"/>
      <c r="C289" s="16"/>
      <c r="D289" s="16"/>
      <c r="E289" s="16"/>
      <c r="F289" s="16"/>
      <c r="G289" s="16"/>
      <c r="H289" s="16"/>
      <c r="I289" s="16"/>
      <c r="J289" s="16"/>
      <c r="K289" s="16"/>
      <c r="L289" s="16"/>
      <c r="M289" s="16"/>
    </row>
    <row r="290" spans="1:18" ht="17.399999999999999" customHeight="1" x14ac:dyDescent="0.2">
      <c r="A290" s="3"/>
      <c r="B290" s="111" t="s">
        <v>184</v>
      </c>
      <c r="C290" s="111"/>
      <c r="D290" s="111"/>
      <c r="E290" s="111"/>
      <c r="F290" s="111"/>
      <c r="G290" s="111"/>
      <c r="H290" s="111"/>
      <c r="I290" s="111"/>
      <c r="J290" s="111"/>
      <c r="K290" s="111"/>
      <c r="L290" s="111"/>
      <c r="M290" s="111"/>
    </row>
    <row r="291" spans="1:18" ht="13.5" customHeight="1" x14ac:dyDescent="0.2">
      <c r="A291" s="3"/>
      <c r="B291" s="3"/>
      <c r="J291" s="1"/>
    </row>
    <row r="292" spans="1:18" ht="15.75" customHeight="1" x14ac:dyDescent="0.2">
      <c r="B292" s="2"/>
      <c r="C292" s="104" t="s">
        <v>10</v>
      </c>
      <c r="D292" s="105"/>
      <c r="E292" s="105"/>
      <c r="F292" s="105"/>
      <c r="G292" s="106"/>
      <c r="H292" s="46" t="s">
        <v>2</v>
      </c>
      <c r="I292" s="46" t="s">
        <v>3</v>
      </c>
      <c r="J292" s="2"/>
    </row>
    <row r="293" spans="1:18" ht="18.75" customHeight="1" x14ac:dyDescent="0.2">
      <c r="C293" s="100" t="s">
        <v>110</v>
      </c>
      <c r="D293" s="101"/>
      <c r="E293" s="101"/>
      <c r="F293" s="101"/>
      <c r="G293" s="102"/>
      <c r="H293" s="14">
        <v>337</v>
      </c>
      <c r="I293" s="15">
        <v>0.67400000000000004</v>
      </c>
      <c r="J293" s="37"/>
      <c r="P293" s="56"/>
    </row>
    <row r="294" spans="1:18" ht="18.75" customHeight="1" x14ac:dyDescent="0.2">
      <c r="C294" s="100" t="s">
        <v>111</v>
      </c>
      <c r="D294" s="101"/>
      <c r="E294" s="101"/>
      <c r="F294" s="101"/>
      <c r="G294" s="102"/>
      <c r="H294" s="14">
        <v>176</v>
      </c>
      <c r="I294" s="15">
        <v>0.35199999999999998</v>
      </c>
      <c r="J294" s="37"/>
      <c r="P294" s="56"/>
    </row>
    <row r="295" spans="1:18" ht="18.75" customHeight="1" x14ac:dyDescent="0.2">
      <c r="C295" s="100" t="s">
        <v>112</v>
      </c>
      <c r="D295" s="101"/>
      <c r="E295" s="101"/>
      <c r="F295" s="101"/>
      <c r="G295" s="102"/>
      <c r="H295" s="14">
        <v>63</v>
      </c>
      <c r="I295" s="15">
        <v>0.126</v>
      </c>
      <c r="J295" s="37"/>
      <c r="P295" s="56"/>
    </row>
    <row r="296" spans="1:18" ht="18.75" customHeight="1" x14ac:dyDescent="0.2">
      <c r="C296" s="100" t="s">
        <v>113</v>
      </c>
      <c r="D296" s="101"/>
      <c r="E296" s="101"/>
      <c r="F296" s="101"/>
      <c r="G296" s="102"/>
      <c r="H296" s="14">
        <v>160</v>
      </c>
      <c r="I296" s="15">
        <v>0.32</v>
      </c>
      <c r="J296" s="37"/>
      <c r="P296" s="56"/>
    </row>
    <row r="297" spans="1:18" ht="18.75" customHeight="1" x14ac:dyDescent="0.2">
      <c r="C297" s="100" t="s">
        <v>114</v>
      </c>
      <c r="D297" s="101"/>
      <c r="E297" s="101"/>
      <c r="F297" s="101"/>
      <c r="G297" s="102"/>
      <c r="H297" s="14">
        <v>167</v>
      </c>
      <c r="I297" s="15">
        <v>0.33400000000000002</v>
      </c>
      <c r="J297" s="37"/>
      <c r="P297" s="56"/>
    </row>
    <row r="298" spans="1:18" ht="18.75" customHeight="1" x14ac:dyDescent="0.2">
      <c r="C298" s="100" t="s">
        <v>115</v>
      </c>
      <c r="D298" s="101"/>
      <c r="E298" s="101"/>
      <c r="F298" s="101"/>
      <c r="G298" s="102"/>
      <c r="H298" s="14">
        <v>147</v>
      </c>
      <c r="I298" s="15">
        <v>0.29399999999999998</v>
      </c>
      <c r="J298" s="37"/>
      <c r="P298" s="56"/>
    </row>
    <row r="299" spans="1:18" ht="18.75" customHeight="1" x14ac:dyDescent="0.2">
      <c r="C299" s="100" t="s">
        <v>116</v>
      </c>
      <c r="D299" s="101"/>
      <c r="E299" s="101"/>
      <c r="F299" s="101"/>
      <c r="G299" s="102"/>
      <c r="H299" s="14">
        <v>219</v>
      </c>
      <c r="I299" s="15">
        <v>0.438</v>
      </c>
      <c r="J299" s="37"/>
      <c r="P299" s="56"/>
    </row>
    <row r="300" spans="1:18" ht="18.75" customHeight="1" x14ac:dyDescent="0.2">
      <c r="C300" s="100" t="s">
        <v>117</v>
      </c>
      <c r="D300" s="101"/>
      <c r="E300" s="101"/>
      <c r="F300" s="101"/>
      <c r="G300" s="102"/>
      <c r="H300" s="14">
        <v>5</v>
      </c>
      <c r="I300" s="15">
        <v>0.01</v>
      </c>
      <c r="J300" s="37"/>
      <c r="P300" s="56"/>
    </row>
    <row r="301" spans="1:18" s="47" customFormat="1" ht="18.75" customHeight="1" x14ac:dyDescent="0.2">
      <c r="C301" s="61"/>
      <c r="D301" s="61"/>
      <c r="E301" s="61"/>
      <c r="F301" s="61"/>
      <c r="G301" s="61"/>
      <c r="H301" s="64"/>
      <c r="I301" s="65"/>
      <c r="J301" s="37"/>
      <c r="N301" s="48"/>
      <c r="O301" s="48"/>
      <c r="P301" s="56"/>
      <c r="Q301" s="48"/>
      <c r="R301" s="48"/>
    </row>
    <row r="302" spans="1:18" s="47" customFormat="1" ht="36" customHeight="1" x14ac:dyDescent="0.2">
      <c r="C302" s="92" t="s">
        <v>185</v>
      </c>
      <c r="D302" s="92"/>
      <c r="E302" s="92"/>
      <c r="F302" s="92"/>
      <c r="G302" s="92"/>
      <c r="H302" s="92"/>
      <c r="I302" s="92"/>
      <c r="J302" s="92"/>
      <c r="K302" s="92"/>
      <c r="L302" s="92"/>
      <c r="M302" s="92"/>
      <c r="N302" s="48"/>
      <c r="O302" s="48"/>
      <c r="P302" s="56"/>
      <c r="Q302" s="48"/>
      <c r="R302" s="48"/>
    </row>
    <row r="303" spans="1:18" ht="13.5" customHeight="1" x14ac:dyDescent="0.2">
      <c r="C303" s="2"/>
      <c r="D303" s="2"/>
      <c r="E303" s="2"/>
      <c r="F303" s="2"/>
      <c r="G303" s="2"/>
      <c r="H303" s="2"/>
    </row>
    <row r="304" spans="1:18" ht="175.5" customHeight="1" x14ac:dyDescent="0.2">
      <c r="C304" s="2"/>
      <c r="D304" s="2"/>
      <c r="E304" s="2"/>
      <c r="F304" s="2"/>
      <c r="G304" s="2"/>
      <c r="H304" s="2"/>
      <c r="J304" s="1"/>
    </row>
    <row r="305" spans="1:16" ht="20.100000000000001" customHeight="1" x14ac:dyDescent="0.2"/>
    <row r="306" spans="1:16" ht="20.100000000000001" customHeight="1" x14ac:dyDescent="0.2"/>
    <row r="307" spans="1:16" ht="39" customHeight="1" x14ac:dyDescent="0.2">
      <c r="A307" s="16" t="s">
        <v>171</v>
      </c>
      <c r="B307" s="112" t="s">
        <v>181</v>
      </c>
      <c r="C307" s="112"/>
      <c r="D307" s="112"/>
      <c r="E307" s="112"/>
      <c r="F307" s="112"/>
      <c r="G307" s="112"/>
      <c r="H307" s="112"/>
      <c r="I307" s="112"/>
      <c r="J307" s="112"/>
      <c r="K307" s="113"/>
      <c r="L307" s="113"/>
      <c r="M307" s="113"/>
    </row>
    <row r="308" spans="1:16" ht="13.5" customHeight="1" x14ac:dyDescent="0.2">
      <c r="A308" s="16"/>
      <c r="B308" s="16"/>
      <c r="C308" s="16"/>
      <c r="D308" s="16"/>
      <c r="E308" s="16"/>
      <c r="F308" s="16"/>
      <c r="G308" s="16"/>
      <c r="H308" s="16"/>
      <c r="I308" s="16"/>
      <c r="J308" s="16"/>
      <c r="K308" s="23"/>
      <c r="L308" s="23"/>
      <c r="M308" s="23"/>
    </row>
    <row r="309" spans="1:16" ht="35.1" customHeight="1" x14ac:dyDescent="0.2">
      <c r="A309" s="3"/>
      <c r="B309" s="111" t="s">
        <v>172</v>
      </c>
      <c r="C309" s="114"/>
      <c r="D309" s="114"/>
      <c r="E309" s="114"/>
      <c r="F309" s="114"/>
      <c r="G309" s="114"/>
      <c r="H309" s="114"/>
      <c r="I309" s="114"/>
      <c r="J309" s="114"/>
      <c r="K309" s="114"/>
      <c r="L309" s="114"/>
      <c r="M309" s="114"/>
    </row>
    <row r="310" spans="1:16" ht="13.5" customHeight="1" x14ac:dyDescent="0.2">
      <c r="A310" s="3"/>
      <c r="B310" s="25"/>
      <c r="C310" s="27"/>
      <c r="D310" s="27"/>
      <c r="E310" s="27"/>
      <c r="F310" s="27"/>
      <c r="G310" s="27"/>
      <c r="H310" s="27"/>
      <c r="I310" s="27"/>
      <c r="J310" s="27"/>
      <c r="K310" s="27"/>
      <c r="L310" s="27"/>
      <c r="M310" s="27"/>
    </row>
    <row r="311" spans="1:16" ht="13.5" customHeight="1" x14ac:dyDescent="0.2">
      <c r="B311" s="2"/>
      <c r="C311" s="104" t="s">
        <v>10</v>
      </c>
      <c r="D311" s="105"/>
      <c r="E311" s="106"/>
      <c r="F311" s="22" t="s">
        <v>2</v>
      </c>
      <c r="G311" s="22" t="s">
        <v>3</v>
      </c>
      <c r="H311" s="2"/>
      <c r="I311" s="2"/>
      <c r="J311" s="2"/>
    </row>
    <row r="312" spans="1:16" ht="18.75" customHeight="1" x14ac:dyDescent="0.2">
      <c r="B312" s="2"/>
      <c r="C312" s="100" t="s">
        <v>55</v>
      </c>
      <c r="D312" s="101"/>
      <c r="E312" s="101"/>
      <c r="F312" s="20">
        <v>63</v>
      </c>
      <c r="G312" s="21">
        <v>0.126</v>
      </c>
      <c r="H312" s="6"/>
      <c r="I312" s="38"/>
      <c r="J312" s="39"/>
      <c r="P312" s="57"/>
    </row>
    <row r="313" spans="1:16" ht="18.75" customHeight="1" x14ac:dyDescent="0.2">
      <c r="B313" s="2"/>
      <c r="C313" s="100" t="s">
        <v>56</v>
      </c>
      <c r="D313" s="101"/>
      <c r="E313" s="101"/>
      <c r="F313" s="20">
        <v>240</v>
      </c>
      <c r="G313" s="21">
        <v>0.48</v>
      </c>
      <c r="H313" s="6"/>
      <c r="I313" s="38"/>
      <c r="J313" s="39"/>
      <c r="P313" s="57"/>
    </row>
    <row r="314" spans="1:16" ht="18.75" customHeight="1" x14ac:dyDescent="0.2">
      <c r="B314" s="2"/>
      <c r="C314" s="100" t="s">
        <v>57</v>
      </c>
      <c r="D314" s="101"/>
      <c r="E314" s="101"/>
      <c r="F314" s="20">
        <v>158</v>
      </c>
      <c r="G314" s="21">
        <v>0.316</v>
      </c>
      <c r="H314" s="6"/>
      <c r="I314" s="38"/>
      <c r="J314" s="39"/>
      <c r="P314" s="57"/>
    </row>
    <row r="315" spans="1:16" ht="18.75" customHeight="1" x14ac:dyDescent="0.2">
      <c r="B315" s="2"/>
      <c r="C315" s="100" t="s">
        <v>58</v>
      </c>
      <c r="D315" s="101"/>
      <c r="E315" s="101"/>
      <c r="F315" s="20">
        <v>39</v>
      </c>
      <c r="G315" s="21">
        <v>7.8E-2</v>
      </c>
      <c r="H315" s="6"/>
      <c r="I315" s="38"/>
      <c r="J315" s="39"/>
      <c r="P315" s="57"/>
    </row>
    <row r="316" spans="1:16" ht="18.75" customHeight="1" x14ac:dyDescent="0.2">
      <c r="C316" s="93" t="s">
        <v>1</v>
      </c>
      <c r="D316" s="94"/>
      <c r="E316" s="94"/>
      <c r="F316" s="20">
        <f>SUM(F312:F315)</f>
        <v>500</v>
      </c>
      <c r="G316" s="21">
        <f t="shared" ref="G316" si="1">F316/$F$316</f>
        <v>1</v>
      </c>
      <c r="H316" s="6"/>
      <c r="I316" s="38"/>
      <c r="J316" s="39"/>
      <c r="P316" s="54"/>
    </row>
    <row r="317" spans="1:16" ht="13.5" customHeight="1" x14ac:dyDescent="0.2">
      <c r="C317" s="2"/>
      <c r="D317" s="2"/>
      <c r="E317" s="2"/>
      <c r="F317" s="2"/>
      <c r="G317" s="2"/>
      <c r="H317" s="2"/>
      <c r="J317" s="1"/>
      <c r="P317" s="54"/>
    </row>
    <row r="318" spans="1:16" ht="142.5" customHeight="1" x14ac:dyDescent="0.2">
      <c r="C318" s="2"/>
      <c r="D318" s="2"/>
      <c r="E318" s="2"/>
      <c r="F318" s="2"/>
      <c r="G318" s="2"/>
      <c r="H318" s="2"/>
      <c r="J318" s="1"/>
    </row>
    <row r="319" spans="1:16" ht="30" customHeight="1" x14ac:dyDescent="0.2">
      <c r="C319" s="2"/>
      <c r="D319" s="2"/>
      <c r="E319" s="2"/>
      <c r="F319" s="2"/>
      <c r="G319" s="2"/>
      <c r="H319" s="2"/>
      <c r="J319" s="1"/>
    </row>
    <row r="320" spans="1:16" ht="30" customHeight="1" x14ac:dyDescent="0.2">
      <c r="C320" s="2"/>
      <c r="D320" s="2"/>
      <c r="E320" s="2"/>
      <c r="F320" s="2"/>
      <c r="G320" s="2"/>
      <c r="H320" s="2"/>
      <c r="J320" s="1"/>
    </row>
    <row r="321" spans="3:10" ht="30" customHeight="1" x14ac:dyDescent="0.2">
      <c r="C321" s="2"/>
      <c r="D321" s="2"/>
      <c r="E321" s="2"/>
      <c r="F321" s="2"/>
      <c r="G321" s="2"/>
      <c r="H321" s="2"/>
      <c r="J321" s="1"/>
    </row>
    <row r="322" spans="3:10" ht="30" customHeight="1" x14ac:dyDescent="0.2">
      <c r="C322" s="2"/>
      <c r="D322" s="2"/>
      <c r="E322" s="2"/>
      <c r="F322" s="2"/>
      <c r="G322" s="2"/>
      <c r="H322" s="2"/>
      <c r="J322" s="1"/>
    </row>
    <row r="323" spans="3:10" ht="30" customHeight="1" x14ac:dyDescent="0.2">
      <c r="C323" s="2"/>
      <c r="D323" s="2"/>
      <c r="E323" s="2"/>
      <c r="F323" s="2"/>
      <c r="G323" s="2"/>
      <c r="H323" s="2"/>
      <c r="J323" s="1"/>
    </row>
    <row r="324" spans="3:10" ht="30" customHeight="1" x14ac:dyDescent="0.2">
      <c r="C324" s="2"/>
      <c r="D324" s="2"/>
      <c r="E324" s="2"/>
      <c r="F324" s="2"/>
      <c r="G324" s="2"/>
      <c r="H324" s="2"/>
      <c r="J324" s="1"/>
    </row>
    <row r="325" spans="3:10" ht="13.5" customHeight="1" x14ac:dyDescent="0.2">
      <c r="C325" s="2"/>
      <c r="D325" s="2"/>
      <c r="E325" s="2"/>
      <c r="F325" s="2"/>
      <c r="G325" s="2"/>
      <c r="H325" s="2"/>
      <c r="J325" s="1"/>
    </row>
  </sheetData>
  <mergeCells count="215">
    <mergeCell ref="C118:I119"/>
    <mergeCell ref="C116:I117"/>
    <mergeCell ref="C114:I115"/>
    <mergeCell ref="C112:I113"/>
    <mergeCell ref="C110:I111"/>
    <mergeCell ref="C292:G292"/>
    <mergeCell ref="C293:G293"/>
    <mergeCell ref="C277:H277"/>
    <mergeCell ref="C278:H278"/>
    <mergeCell ref="C279:H279"/>
    <mergeCell ref="C283:H283"/>
    <mergeCell ref="B273:M273"/>
    <mergeCell ref="B275:M275"/>
    <mergeCell ref="C265:H265"/>
    <mergeCell ref="C249:H249"/>
    <mergeCell ref="C282:H282"/>
    <mergeCell ref="B257:M257"/>
    <mergeCell ref="C268:M268"/>
    <mergeCell ref="C196:E196"/>
    <mergeCell ref="C140:I140"/>
    <mergeCell ref="C247:H247"/>
    <mergeCell ref="C248:H248"/>
    <mergeCell ref="B207:M207"/>
    <mergeCell ref="B193:M193"/>
    <mergeCell ref="C294:G294"/>
    <mergeCell ref="C295:G295"/>
    <mergeCell ref="C296:G296"/>
    <mergeCell ref="C297:G297"/>
    <mergeCell ref="C298:G298"/>
    <mergeCell ref="C299:G299"/>
    <mergeCell ref="C300:G300"/>
    <mergeCell ref="C71:G71"/>
    <mergeCell ref="C72:G72"/>
    <mergeCell ref="C73:G73"/>
    <mergeCell ref="C74:G74"/>
    <mergeCell ref="C75:G75"/>
    <mergeCell ref="C76:G76"/>
    <mergeCell ref="C77:G77"/>
    <mergeCell ref="C135:I135"/>
    <mergeCell ref="C134:I134"/>
    <mergeCell ref="C136:I136"/>
    <mergeCell ref="C137:I137"/>
    <mergeCell ref="C138:I138"/>
    <mergeCell ref="C139:I139"/>
    <mergeCell ref="C86:H86"/>
    <mergeCell ref="B83:M83"/>
    <mergeCell ref="C87:H87"/>
    <mergeCell ref="C85:H85"/>
    <mergeCell ref="B191:M191"/>
    <mergeCell ref="C195:E195"/>
    <mergeCell ref="B171:M171"/>
    <mergeCell ref="B173:M173"/>
    <mergeCell ref="C184:G184"/>
    <mergeCell ref="C200:E200"/>
    <mergeCell ref="C185:G185"/>
    <mergeCell ref="B205:M205"/>
    <mergeCell ref="C180:G180"/>
    <mergeCell ref="C181:G181"/>
    <mergeCell ref="C197:E197"/>
    <mergeCell ref="C186:G186"/>
    <mergeCell ref="C183:G183"/>
    <mergeCell ref="C179:G179"/>
    <mergeCell ref="C177:G177"/>
    <mergeCell ref="C29:E29"/>
    <mergeCell ref="C30:E30"/>
    <mergeCell ref="C31:E31"/>
    <mergeCell ref="C32:E32"/>
    <mergeCell ref="C178:G178"/>
    <mergeCell ref="C182:G182"/>
    <mergeCell ref="B244:M244"/>
    <mergeCell ref="C89:H89"/>
    <mergeCell ref="C90:H90"/>
    <mergeCell ref="B82:M82"/>
    <mergeCell ref="C92:H92"/>
    <mergeCell ref="C93:H93"/>
    <mergeCell ref="C94:H94"/>
    <mergeCell ref="C95:H95"/>
    <mergeCell ref="C96:H96"/>
    <mergeCell ref="C97:H97"/>
    <mergeCell ref="C98:H98"/>
    <mergeCell ref="B105:M105"/>
    <mergeCell ref="B107:M107"/>
    <mergeCell ref="C62:F62"/>
    <mergeCell ref="B220:M220"/>
    <mergeCell ref="B67:M67"/>
    <mergeCell ref="B69:M69"/>
    <mergeCell ref="C88:H88"/>
    <mergeCell ref="C19:L19"/>
    <mergeCell ref="C20:D20"/>
    <mergeCell ref="C58:F58"/>
    <mergeCell ref="C59:F59"/>
    <mergeCell ref="C60:F60"/>
    <mergeCell ref="C61:F61"/>
    <mergeCell ref="C33:E33"/>
    <mergeCell ref="C34:E34"/>
    <mergeCell ref="B40:M40"/>
    <mergeCell ref="B26:M26"/>
    <mergeCell ref="B27:M27"/>
    <mergeCell ref="C42:E42"/>
    <mergeCell ref="C43:E43"/>
    <mergeCell ref="C44:E44"/>
    <mergeCell ref="C45:E45"/>
    <mergeCell ref="C46:E46"/>
    <mergeCell ref="C48:E48"/>
    <mergeCell ref="C47:E47"/>
    <mergeCell ref="A25:C25"/>
    <mergeCell ref="B54:M54"/>
    <mergeCell ref="B56:M56"/>
    <mergeCell ref="C57:F57"/>
    <mergeCell ref="C21:D22"/>
    <mergeCell ref="B38:M38"/>
    <mergeCell ref="A1:M1"/>
    <mergeCell ref="C4:M4"/>
    <mergeCell ref="C6:M6"/>
    <mergeCell ref="C8:M8"/>
    <mergeCell ref="C10:M10"/>
    <mergeCell ref="C11:M11"/>
    <mergeCell ref="C12:M12"/>
    <mergeCell ref="C13:M13"/>
    <mergeCell ref="A18:C18"/>
    <mergeCell ref="A4:B4"/>
    <mergeCell ref="A6:B6"/>
    <mergeCell ref="A8:B8"/>
    <mergeCell ref="A10:B10"/>
    <mergeCell ref="C14:M14"/>
    <mergeCell ref="C15:M15"/>
    <mergeCell ref="C16:M16"/>
    <mergeCell ref="C209:J209"/>
    <mergeCell ref="C198:E198"/>
    <mergeCell ref="C199:E199"/>
    <mergeCell ref="C175:G175"/>
    <mergeCell ref="C176:G176"/>
    <mergeCell ref="C91:H91"/>
    <mergeCell ref="B222:M222"/>
    <mergeCell ref="B145:M145"/>
    <mergeCell ref="C147:I147"/>
    <mergeCell ref="C148:I148"/>
    <mergeCell ref="C149:I149"/>
    <mergeCell ref="C150:I150"/>
    <mergeCell ref="C151:I151"/>
    <mergeCell ref="C152:I152"/>
    <mergeCell ref="C153:I153"/>
    <mergeCell ref="C154:I154"/>
    <mergeCell ref="C155:I155"/>
    <mergeCell ref="B146:M146"/>
    <mergeCell ref="C100:M101"/>
    <mergeCell ref="C124:I125"/>
    <mergeCell ref="B131:M131"/>
    <mergeCell ref="B132:M132"/>
    <mergeCell ref="C122:I123"/>
    <mergeCell ref="C120:I121"/>
    <mergeCell ref="C315:E315"/>
    <mergeCell ref="C316:E316"/>
    <mergeCell ref="C311:E311"/>
    <mergeCell ref="C312:E312"/>
    <mergeCell ref="C313:E313"/>
    <mergeCell ref="B242:M242"/>
    <mergeCell ref="C233:H233"/>
    <mergeCell ref="C250:H250"/>
    <mergeCell ref="B259:M259"/>
    <mergeCell ref="C261:H261"/>
    <mergeCell ref="C262:H262"/>
    <mergeCell ref="C263:H263"/>
    <mergeCell ref="C264:H264"/>
    <mergeCell ref="C314:E314"/>
    <mergeCell ref="B307:M307"/>
    <mergeCell ref="B309:M309"/>
    <mergeCell ref="C266:H266"/>
    <mergeCell ref="C246:H246"/>
    <mergeCell ref="C252:H252"/>
    <mergeCell ref="B288:M288"/>
    <mergeCell ref="B290:M290"/>
    <mergeCell ref="C251:H251"/>
    <mergeCell ref="C280:H280"/>
    <mergeCell ref="C281:H281"/>
    <mergeCell ref="C236:M237"/>
    <mergeCell ref="C302:M302"/>
    <mergeCell ref="C210:E210"/>
    <mergeCell ref="F210:J210"/>
    <mergeCell ref="F211:J211"/>
    <mergeCell ref="C211:E211"/>
    <mergeCell ref="F212:J212"/>
    <mergeCell ref="F213:J213"/>
    <mergeCell ref="C212:E212"/>
    <mergeCell ref="C213:E213"/>
    <mergeCell ref="F214:J214"/>
    <mergeCell ref="C214:E214"/>
    <mergeCell ref="C215:E215"/>
    <mergeCell ref="F215:J215"/>
    <mergeCell ref="C228:H228"/>
    <mergeCell ref="C224:H224"/>
    <mergeCell ref="C234:H234"/>
    <mergeCell ref="C232:H232"/>
    <mergeCell ref="C229:H229"/>
    <mergeCell ref="C227:H227"/>
    <mergeCell ref="C226:H226"/>
    <mergeCell ref="C230:H230"/>
    <mergeCell ref="C231:H231"/>
    <mergeCell ref="C225:H225"/>
    <mergeCell ref="O107:U108"/>
    <mergeCell ref="O109:U110"/>
    <mergeCell ref="O111:U112"/>
    <mergeCell ref="O113:U114"/>
    <mergeCell ref="O115:U116"/>
    <mergeCell ref="O117:U118"/>
    <mergeCell ref="O119:U120"/>
    <mergeCell ref="O121:U122"/>
    <mergeCell ref="V107:V108"/>
    <mergeCell ref="V109:V110"/>
    <mergeCell ref="V111:V112"/>
    <mergeCell ref="V113:V114"/>
    <mergeCell ref="V115:V116"/>
    <mergeCell ref="V117:V118"/>
    <mergeCell ref="V119:V120"/>
    <mergeCell ref="V121:V122"/>
  </mergeCells>
  <phoneticPr fontId="18"/>
  <pageMargins left="0.82677165354330717" right="0.59055118110236227" top="0.74803149606299213" bottom="0.47244094488188981" header="0.31496062992125984" footer="0.31496062992125984"/>
  <pageSetup paperSize="9" scale="79" fitToHeight="0" orientation="portrait" r:id="rId1"/>
  <rowBreaks count="10" manualBreakCount="10">
    <brk id="23" max="12" man="1"/>
    <brk id="52" max="12" man="1"/>
    <brk id="80" max="12" man="1"/>
    <brk id="103" max="12" man="1"/>
    <brk id="128" max="12" man="1"/>
    <brk id="156" max="12" man="1"/>
    <brk id="189" max="12" man="1"/>
    <brk id="216" max="12" man="1"/>
    <brk id="245" max="12" man="1"/>
    <brk id="274"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FAFFF-08BD-4249-8408-01B9E58B60DF}">
  <dimension ref="A2:I10"/>
  <sheetViews>
    <sheetView workbookViewId="0">
      <selection activeCell="G15" sqref="G15"/>
    </sheetView>
  </sheetViews>
  <sheetFormatPr defaultRowHeight="13.2" x14ac:dyDescent="0.2"/>
  <cols>
    <col min="7" max="7" width="13.109375" customWidth="1"/>
  </cols>
  <sheetData>
    <row r="2" spans="1:9" ht="15" x14ac:dyDescent="0.2">
      <c r="A2" s="104" t="s">
        <v>17</v>
      </c>
      <c r="B2" s="105"/>
      <c r="C2" s="105"/>
      <c r="D2" s="105"/>
      <c r="E2" s="105"/>
      <c r="F2" s="105"/>
      <c r="G2" s="106"/>
      <c r="H2" s="86" t="s">
        <v>2</v>
      </c>
      <c r="I2" s="86" t="s">
        <v>3</v>
      </c>
    </row>
    <row r="3" spans="1:9" ht="15" x14ac:dyDescent="0.2">
      <c r="A3" s="139" t="s">
        <v>197</v>
      </c>
      <c r="B3" s="140"/>
      <c r="C3" s="140"/>
      <c r="D3" s="140"/>
      <c r="E3" s="140"/>
      <c r="F3" s="140"/>
      <c r="G3" s="141"/>
      <c r="H3" s="87">
        <v>12</v>
      </c>
      <c r="I3" s="8">
        <v>7.5949367089000006E-2</v>
      </c>
    </row>
    <row r="4" spans="1:9" ht="15" x14ac:dyDescent="0.2">
      <c r="A4" s="139" t="s">
        <v>195</v>
      </c>
      <c r="B4" s="140"/>
      <c r="C4" s="140"/>
      <c r="D4" s="140"/>
      <c r="E4" s="140"/>
      <c r="F4" s="140"/>
      <c r="G4" s="141"/>
      <c r="H4" s="87">
        <v>15</v>
      </c>
      <c r="I4" s="8">
        <v>9.4936708861000002E-2</v>
      </c>
    </row>
    <row r="5" spans="1:9" ht="15" x14ac:dyDescent="0.2">
      <c r="A5" s="139" t="s">
        <v>194</v>
      </c>
      <c r="B5" s="140"/>
      <c r="C5" s="140"/>
      <c r="D5" s="140"/>
      <c r="E5" s="140"/>
      <c r="F5" s="140"/>
      <c r="G5" s="141"/>
      <c r="H5" s="87">
        <v>8</v>
      </c>
      <c r="I5" s="8">
        <v>5.0632911391999998E-2</v>
      </c>
    </row>
    <row r="6" spans="1:9" ht="15" x14ac:dyDescent="0.2">
      <c r="A6" s="139" t="s">
        <v>196</v>
      </c>
      <c r="B6" s="140"/>
      <c r="C6" s="140"/>
      <c r="D6" s="140"/>
      <c r="E6" s="140"/>
      <c r="F6" s="140"/>
      <c r="G6" s="141"/>
      <c r="H6" s="87">
        <v>9</v>
      </c>
      <c r="I6" s="8">
        <v>5.6962025316000003E-2</v>
      </c>
    </row>
    <row r="7" spans="1:9" ht="15" x14ac:dyDescent="0.2">
      <c r="A7" s="139" t="s">
        <v>147</v>
      </c>
      <c r="B7" s="140"/>
      <c r="C7" s="140"/>
      <c r="D7" s="140"/>
      <c r="E7" s="140"/>
      <c r="F7" s="140"/>
      <c r="G7" s="141"/>
      <c r="H7" s="87">
        <v>60</v>
      </c>
      <c r="I7" s="8">
        <v>0.37974683544299997</v>
      </c>
    </row>
    <row r="8" spans="1:9" ht="15" x14ac:dyDescent="0.2">
      <c r="A8" s="139" t="s">
        <v>148</v>
      </c>
      <c r="B8" s="140"/>
      <c r="C8" s="140"/>
      <c r="D8" s="140"/>
      <c r="E8" s="140"/>
      <c r="F8" s="140"/>
      <c r="G8" s="141"/>
      <c r="H8" s="87">
        <v>16</v>
      </c>
      <c r="I8" s="8">
        <v>0.101265822785</v>
      </c>
    </row>
    <row r="9" spans="1:9" ht="15" x14ac:dyDescent="0.2">
      <c r="A9" s="139" t="s">
        <v>149</v>
      </c>
      <c r="B9" s="140"/>
      <c r="C9" s="140"/>
      <c r="D9" s="140"/>
      <c r="E9" s="140"/>
      <c r="F9" s="140"/>
      <c r="G9" s="141"/>
      <c r="H9" s="87">
        <v>16</v>
      </c>
      <c r="I9" s="8">
        <v>0.101265822785</v>
      </c>
    </row>
    <row r="10" spans="1:9" ht="15" x14ac:dyDescent="0.2">
      <c r="A10" s="139" t="s">
        <v>150</v>
      </c>
      <c r="B10" s="140"/>
      <c r="C10" s="140"/>
      <c r="D10" s="140"/>
      <c r="E10" s="140"/>
      <c r="F10" s="140"/>
      <c r="G10" s="141"/>
      <c r="H10" s="87">
        <v>57</v>
      </c>
      <c r="I10" s="8">
        <v>0.36075949367100002</v>
      </c>
    </row>
  </sheetData>
  <mergeCells count="9">
    <mergeCell ref="A8:G8"/>
    <mergeCell ref="A9:G9"/>
    <mergeCell ref="A10:G10"/>
    <mergeCell ref="A2:G2"/>
    <mergeCell ref="A3:G3"/>
    <mergeCell ref="A4:G4"/>
    <mergeCell ref="A5:G5"/>
    <mergeCell ref="A6:G6"/>
    <mergeCell ref="A7:G7"/>
  </mergeCells>
  <phoneticPr fontId="18"/>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公表用</vt:lpstr>
      <vt:lpstr>Sheet1</vt:lpstr>
      <vt:lpstr>公表用!Print_Area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2019-07-03T05:06:33Z</dcterms:created>
  <dcterms:modified xsi:type="dcterms:W3CDTF">2024-11-14T07:01:55Z</dcterms:modified>
</cp:coreProperties>
</file>